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2"/>
  <workbookPr defaultThemeVersion="124226"/>
  <mc:AlternateContent xmlns:mc="http://schemas.openxmlformats.org/markup-compatibility/2006">
    <mc:Choice Requires="x15">
      <x15ac:absPath xmlns:x15ac="http://schemas.microsoft.com/office/spreadsheetml/2010/11/ac" url="https://oecm-my.sharepoint.com/personal/francesca_arcadi_oecm_ca/Documents/Attachments/Desktop/Portfolio Management/Briefing Notes/Office Supplies and Fine Copy Paper/2026/Price Lists 2026/"/>
    </mc:Choice>
  </mc:AlternateContent>
  <xr:revisionPtr revIDLastSave="0" documentId="8_{B2D015BC-E2E7-4B5D-B2E6-70DD566F64E7}" xr6:coauthVersionLast="47" xr6:coauthVersionMax="47" xr10:uidLastSave="{00000000-0000-0000-0000-000000000000}"/>
  <bookViews>
    <workbookView xWindow="28680" yWindow="-120" windowWidth="29040" windowHeight="15720" xr2:uid="{00000000-000D-0000-FFFF-FFFF00000000}"/>
  </bookViews>
  <sheets>
    <sheet name="Cover Page" sheetId="13" r:id="rId1"/>
    <sheet name="CAT A - Office Supplies" sheetId="19" r:id="rId2"/>
    <sheet name="CAT A - Creative Learning SKUs" sheetId="20" r:id="rId3"/>
    <sheet name="CAT A - Hybrid Savings - EDLOP" sheetId="18" r:id="rId4"/>
    <sheet name="CAT B - Fine Copy Paper" sheetId="14" r:id="rId5"/>
    <sheet name="CAT B - Non-Core Products" sheetId="15" r:id="rId6"/>
    <sheet name="CAT B - Colour List" sheetId="16" r:id="rId7"/>
  </sheets>
  <externalReferences>
    <externalReference r:id="rId8"/>
    <externalReference r:id="rId9"/>
  </externalReferences>
  <definedNames>
    <definedName name="_xlnm._FilterDatabase" localSheetId="2" hidden="1">'CAT A - Creative Learning SKUs'!$A$4:$F$201</definedName>
    <definedName name="_xlnm._FilterDatabase" localSheetId="1" hidden="1">'CAT A - Office Supplies'!$A$9:$M$592</definedName>
    <definedName name="_xlnm._FilterDatabase" localSheetId="4" hidden="1">'CAT B - Fine Copy Paper'!$A$8:$S$56</definedName>
    <definedName name="changes">#REF!</definedName>
    <definedName name="Ergonomic" localSheetId="3">'[1]Drop Down List'!$A$1:$A$3</definedName>
    <definedName name="Ergonomic" localSheetId="1">'[1]Drop Down List'!$A$1:$A$3</definedName>
    <definedName name="Ergonomic" localSheetId="6">'[1]Drop Down List'!$A$1:$A$3</definedName>
    <definedName name="Ergonomic" localSheetId="4">'[1]Drop Down List'!$A$1:$A$3</definedName>
    <definedName name="Ergonomic" localSheetId="5">'[1]Drop Down List'!$A$1:$A$3</definedName>
    <definedName name="Ergonomic" localSheetId="0">'[1]Drop Down List'!$A$1:$A$3</definedName>
    <definedName name="Ergonomic">'[2]Drop Down List'!$A$1:$A$3</definedName>
    <definedName name="list">#REF!</definedName>
    <definedName name="_xlnm.Print_Area" localSheetId="3">'CAT A - Hybrid Savings - EDLOP'!$A$1:$D$7</definedName>
    <definedName name="_xlnm.Print_Area" localSheetId="1">'CAT A - Office Supplies'!$A$1:$M$592</definedName>
    <definedName name="_xlnm.Print_Area" localSheetId="6">'CAT B - Colour List'!$A$1:$C$31</definedName>
    <definedName name="_xlnm.Print_Area" localSheetId="4">'CAT B - Fine Copy Paper'!$A$1:$S$51</definedName>
    <definedName name="_xlnm.Print_Area" localSheetId="5">'CAT B - Non-Core Products'!$A$1:$E$10</definedName>
    <definedName name="_xlnm.Print_Area" localSheetId="0">'Cover Page'!$A$1:$B$22</definedName>
    <definedName name="_xlnm.Print_Titles" localSheetId="3">'CAT A - Hybrid Savings - EDLOP'!$1:$7</definedName>
    <definedName name="_xlnm.Print_Titles" localSheetId="1">'CAT A - Office Supplies'!$1:$8</definedName>
    <definedName name="_xlnm.Print_Titles" localSheetId="6">'CAT B - Colour List'!$1:$7</definedName>
    <definedName name="_xlnm.Print_Titles" localSheetId="4">'CAT B - Fine Copy Paper'!$1:$7</definedName>
    <definedName name="_xlnm.Print_Titles" localSheetId="5">'CAT B - Non-Core Products'!$1:$7</definedName>
    <definedName name="_xlnm.Print_Titles" localSheetId="0">'Cover Page'!$1:$9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20" l="1"/>
  <c r="A1" i="20"/>
  <c r="A6" i="19"/>
  <c r="A5" i="19"/>
  <c r="A4" i="19"/>
  <c r="A3" i="19"/>
  <c r="A2" i="19"/>
  <c r="A1" i="19"/>
  <c r="A1" i="18" l="1"/>
  <c r="A4" i="16" l="1"/>
  <c r="A4" i="15"/>
  <c r="A4" i="14"/>
  <c r="A2" i="15"/>
  <c r="A6" i="18"/>
  <c r="A5" i="18"/>
  <c r="A4" i="18"/>
  <c r="A3" i="18"/>
  <c r="A2" i="18"/>
  <c r="A2" i="16"/>
  <c r="A2" i="14"/>
  <c r="A6" i="16"/>
  <c r="A5" i="16"/>
  <c r="A3" i="16"/>
  <c r="A1" i="16"/>
  <c r="A6" i="15"/>
  <c r="A5" i="15"/>
  <c r="A3" i="15"/>
  <c r="A1" i="15"/>
  <c r="A6" i="14"/>
  <c r="A5" i="14"/>
  <c r="A3" i="14"/>
  <c r="A1"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tc={569C057F-437D-4896-895E-B3C0E57BF91D}</author>
    <author>tc={7983D500-2987-43D9-A16D-70F5FF90B79D}</author>
    <author>tc={DF8FCFE0-64E0-4053-B7BE-E4D1CB22ECA4}</author>
  </authors>
  <commentList>
    <comment ref="L488" authorId="0" shapeId="0" xr:uid="{569C057F-437D-4896-895E-B3C0E57BF91D}">
      <text>
        <t>[Threaded comment]
Your version of Excel allows you to read this threaded comment; however, any edits to it will get removed if the file is opened in a newer version of Excel. Learn more: https://go.microsoft.com/fwlink/?linkid=870924
Comment:
    G&amp;T price: $5.32</t>
      </text>
    </comment>
    <comment ref="L504" authorId="1" shapeId="0" xr:uid="{7983D500-2987-43D9-A16D-70F5FF90B79D}">
      <text>
        <t>[Threaded comment]
Your version of Excel allows you to read this threaded comment; however, any edits to it will get removed if the file is opened in a newer version of Excel. Learn more: https://go.microsoft.com/fwlink/?linkid=870924
Comment:
    G&amp;T price: $1.40/each
Staples price: 1.61/each</t>
      </text>
    </comment>
    <comment ref="L522" authorId="2" shapeId="0" xr:uid="{DF8FCFE0-64E0-4053-B7BE-E4D1CB22ECA4}">
      <text>
        <t>[Threaded comment]
Your version of Excel allows you to read this threaded comment; however, any edits to it will get removed if the file is opened in a newer version of Excel. Learn more: https://go.microsoft.com/fwlink/?linkid=870924
Comment:
    G&amp;T price: 0.85/each
Staples price: 0.78/each</t>
      </text>
    </comment>
  </commentList>
</comments>
</file>

<file path=xl/sharedStrings.xml><?xml version="1.0" encoding="utf-8"?>
<sst xmlns="http://schemas.openxmlformats.org/spreadsheetml/2006/main" count="5197" uniqueCount="2359">
  <si>
    <t>OFFICE SUPPLIES &amp; FINE COPY PAPER # 2021-394-02</t>
  </si>
  <si>
    <t>APPENDIX B - RATES</t>
  </si>
  <si>
    <t>Supplier: Staples Canada ULC, doing business as Staples Professional</t>
  </si>
  <si>
    <t>Category A - Price List Effective Date: April 18, 2026</t>
  </si>
  <si>
    <t>Category B - Price List Effective Date: October 18, 2025</t>
  </si>
  <si>
    <t>Master Agreement Start Date: February 18, 2022</t>
  </si>
  <si>
    <r>
      <t>Master Agreement E</t>
    </r>
    <r>
      <rPr>
        <b/>
        <sz val="10"/>
        <color theme="1"/>
        <rFont val="Arial"/>
        <family val="2"/>
      </rPr>
      <t>xpiry Date: February 17, 2028</t>
    </r>
  </si>
  <si>
    <t>For rates unique to your requirements, please contact your supplier or OECM Customer Support Team 
for more information or use the Second Stage Selection Process available for this agreement.
Please contact supplier representative on product specifications, availability and pricing on products/services.</t>
  </si>
  <si>
    <t>Navigation - Click for Link to Each Tab</t>
  </si>
  <si>
    <t>Category A - Office Supplies Core Products</t>
  </si>
  <si>
    <t>Category A - Hybrid Savings - EDLOP</t>
  </si>
  <si>
    <t>Category B - Fine Copy Paper Core Products</t>
  </si>
  <si>
    <t>Category B - Fine Copy Paper Non-Core Products</t>
  </si>
  <si>
    <t>Category B - Fine Copy Paper Colour List</t>
  </si>
  <si>
    <t>Supplier and OECM Contact Information</t>
  </si>
  <si>
    <t>Staples Canada ULC, doing business as Staples Professional</t>
  </si>
  <si>
    <t>OECM</t>
  </si>
  <si>
    <t>Jamil Dibe</t>
  </si>
  <si>
    <t xml:space="preserve"> 1-844-OECM-900 (1-844-632-6900)</t>
  </si>
  <si>
    <t>(416) 904-3423</t>
  </si>
  <si>
    <t>customersupport@oecm.ca</t>
  </si>
  <si>
    <t>jamil.dibe@staples.com</t>
  </si>
  <si>
    <t>https://oecm.ca/marketplace/office-supplies-and-fine-copy-paper</t>
  </si>
  <si>
    <t>The information contained in this document is confidential and proprietary to OECM. Unauthorized distribution or use of this document or the information contained herein is prohibited.</t>
  </si>
  <si>
    <t>For Colleges, Universities, and other Broader Public Sector organizations interested in K-12 products, please contact your Staples representative to have those items added onto your core list</t>
  </si>
  <si>
    <t>Line
No.</t>
  </si>
  <si>
    <t>Product Category</t>
  </si>
  <si>
    <t>OEM</t>
  </si>
  <si>
    <t>OEM 
Product Number</t>
  </si>
  <si>
    <t>Staples
Product Number</t>
  </si>
  <si>
    <t>Product Description</t>
  </si>
  <si>
    <t>Purchasing Unit of Measure</t>
  </si>
  <si>
    <t>Quantity per Unit of Measure</t>
  </si>
  <si>
    <t>Standard Certifications</t>
  </si>
  <si>
    <t>Recycling Services Available?</t>
  </si>
  <si>
    <t>K-12 Product</t>
  </si>
  <si>
    <t>Rate ($) per Purchasing Unit of Measure</t>
  </si>
  <si>
    <t>Comments</t>
  </si>
  <si>
    <t>Computer Supplies</t>
  </si>
  <si>
    <t>HP</t>
  </si>
  <si>
    <t>7W073AAABA</t>
  </si>
  <si>
    <t>HEW7W073AAABA</t>
  </si>
  <si>
    <t>HP POLY CS540A DECT 1920-1930</t>
  </si>
  <si>
    <t>EACH</t>
  </si>
  <si>
    <t>NO</t>
  </si>
  <si>
    <t>Logitech</t>
  </si>
  <si>
    <t>981000014</t>
  </si>
  <si>
    <t>LOG981000014</t>
  </si>
  <si>
    <t>HEAD SET,LOGITECH,COMFORT USB</t>
  </si>
  <si>
    <t>Data Accessories Corp.</t>
  </si>
  <si>
    <t>MP107BLK</t>
  </si>
  <si>
    <t>DACMP107BLK</t>
  </si>
  <si>
    <t>MONITOR STAND,STANDARD</t>
  </si>
  <si>
    <t>FELLOWES</t>
  </si>
  <si>
    <t>48121</t>
  </si>
  <si>
    <t>FEL48121</t>
  </si>
  <si>
    <t>FOOTREST, ADJUSTABLE</t>
  </si>
  <si>
    <t>981000507</t>
  </si>
  <si>
    <t>LOG981000507</t>
  </si>
  <si>
    <t>H340 HEADSET W/ MIC</t>
  </si>
  <si>
    <t>LOG920012059</t>
  </si>
  <si>
    <t>KEYBOARD WAVE COMBO,MK550</t>
  </si>
  <si>
    <t>Verbatim</t>
  </si>
  <si>
    <t>97395</t>
  </si>
  <si>
    <t>WEDYVG0010BB</t>
  </si>
  <si>
    <t>WD 1TB PASSPORT BLACK</t>
  </si>
  <si>
    <t>THE STAPLES COMPANY</t>
  </si>
  <si>
    <t>17649</t>
  </si>
  <si>
    <t>STP17649</t>
  </si>
  <si>
    <t>POWER BAR,6 OUTLET,15' CORD</t>
  </si>
  <si>
    <t>980000382</t>
  </si>
  <si>
    <t>LOG980000382</t>
  </si>
  <si>
    <t>SPEAKER,WITH MP3 PLATFORM</t>
  </si>
  <si>
    <t>SET</t>
  </si>
  <si>
    <t>95236</t>
  </si>
  <si>
    <t>VER95236</t>
  </si>
  <si>
    <t>FLASH DRIVE,STORE N GO,4GB</t>
  </si>
  <si>
    <t>910001439</t>
  </si>
  <si>
    <t>LOG910001439</t>
  </si>
  <si>
    <t>MOUSE OPTICAL,WIRED,B100</t>
  </si>
  <si>
    <t>Sandisk</t>
  </si>
  <si>
    <t>CZ60032GB35S</t>
  </si>
  <si>
    <t>SSXCZ60032GB35S</t>
  </si>
  <si>
    <t>GLIDE USB FLASH DRIVE 32GB</t>
  </si>
  <si>
    <t>Falcon Safety-Air Duster</t>
  </si>
  <si>
    <t>DPSXLCN6</t>
  </si>
  <si>
    <t>FALDPSXLCN6</t>
  </si>
  <si>
    <t>ELECTRONIC DUSTER,DUST OFF,10</t>
  </si>
  <si>
    <t>PACK</t>
  </si>
  <si>
    <t>DPSXLCN</t>
  </si>
  <si>
    <t>FALDPSXLCN</t>
  </si>
  <si>
    <t>AIR DUSTER,DUST OFF,10 OZ</t>
  </si>
  <si>
    <t>STP23420</t>
  </si>
  <si>
    <t>WIRELESS MOUSE BLACK</t>
  </si>
  <si>
    <t>Davis Group</t>
  </si>
  <si>
    <t>230408</t>
  </si>
  <si>
    <t>RGO230408</t>
  </si>
  <si>
    <t>DAVIS GROUP D RING BINDER 2" B</t>
  </si>
  <si>
    <t>17651</t>
  </si>
  <si>
    <t>STP17651</t>
  </si>
  <si>
    <t>POWER BAR,6 OUTLET,6' CORD</t>
  </si>
  <si>
    <t>18259</t>
  </si>
  <si>
    <t>STP18259</t>
  </si>
  <si>
    <t>MOUSEPAD/WRISTREST,BLUE CR</t>
  </si>
  <si>
    <t>18265</t>
  </si>
  <si>
    <t>STP18265</t>
  </si>
  <si>
    <t>MOUSE PAD/WRISTREST,PURPLE CR</t>
  </si>
  <si>
    <t>3M</t>
  </si>
  <si>
    <t>MW310LE</t>
  </si>
  <si>
    <t>MMMMW310LE</t>
  </si>
  <si>
    <t>MOUSE PAD,GEL,WRIST REST</t>
  </si>
  <si>
    <t>18257</t>
  </si>
  <si>
    <t>STP18257</t>
  </si>
  <si>
    <t>MOUSE PAD,WRISTREST,COMBO,BK</t>
  </si>
  <si>
    <t>Brother Int Canada Ltd</t>
  </si>
  <si>
    <t>FAX2840</t>
  </si>
  <si>
    <t>BRTFAX2840</t>
  </si>
  <si>
    <t>FAX,2840,MONO,LASER</t>
  </si>
  <si>
    <t>Cyber Acoustics</t>
  </si>
  <si>
    <t>AC104</t>
  </si>
  <si>
    <t>CYAAC104</t>
  </si>
  <si>
    <t>UNIVERSAL HEADSET,MONO</t>
  </si>
  <si>
    <t>95507</t>
  </si>
  <si>
    <t>VER95507</t>
  </si>
  <si>
    <t>FLASH DRIVE,STORE N GO,8GB</t>
  </si>
  <si>
    <t>Microsoft Corp.</t>
  </si>
  <si>
    <t>D5D00003</t>
  </si>
  <si>
    <t>LOG920002836</t>
  </si>
  <si>
    <t>KEYBOARD &amp; MOUSE,MK320</t>
  </si>
  <si>
    <t>NXTNX54311</t>
  </si>
  <si>
    <t>NXT 2PK 6OUTL 2.5' SURGE WH</t>
  </si>
  <si>
    <t>NX54315</t>
  </si>
  <si>
    <t>NXTNX54315</t>
  </si>
  <si>
    <t>NXT 6OUTL 6' 900J 2 USB SURGE</t>
  </si>
  <si>
    <t>LOG960000694</t>
  </si>
  <si>
    <t>C270 WEBCAM, BLACK, USB 2.0</t>
  </si>
  <si>
    <t>96317</t>
  </si>
  <si>
    <t>VER96317</t>
  </si>
  <si>
    <t>FLASH DRIVE,STORE N GO,16GB</t>
  </si>
  <si>
    <t>8038101</t>
  </si>
  <si>
    <t>FEL8038101</t>
  </si>
  <si>
    <t>RISER,MONITOR,BLACK</t>
  </si>
  <si>
    <t>22129</t>
  </si>
  <si>
    <t>STP22129</t>
  </si>
  <si>
    <t>INDOOR EXTENSION CORD,25`</t>
  </si>
  <si>
    <t>ICLOTH</t>
  </si>
  <si>
    <t>ICA100</t>
  </si>
  <si>
    <t>ICHICA100</t>
  </si>
  <si>
    <t>WIPES, ICLOTH, LARGE, 100/PK</t>
  </si>
  <si>
    <t>BOX</t>
  </si>
  <si>
    <t>97005</t>
  </si>
  <si>
    <t>VER97005</t>
  </si>
  <si>
    <t>FLASH DRIVE,STORE N GO,64GB</t>
  </si>
  <si>
    <t>9140301</t>
  </si>
  <si>
    <t>FEL9140301</t>
  </si>
  <si>
    <t>KEYBOARD DRAWER</t>
  </si>
  <si>
    <t>LOG980000802</t>
  </si>
  <si>
    <t>Z150 MULTIMEDIA SPEAKER</t>
  </si>
  <si>
    <t>Kensington</t>
  </si>
  <si>
    <t>72354</t>
  </si>
  <si>
    <t>KMW72354</t>
  </si>
  <si>
    <t>WIRELESS OPTICAL MOUSE,BLACK</t>
  </si>
  <si>
    <t>DR350</t>
  </si>
  <si>
    <t>BRTDR350</t>
  </si>
  <si>
    <t>DRUM,FOR HL2040/2070N</t>
  </si>
  <si>
    <t>NX54318</t>
  </si>
  <si>
    <t>NXTNX54318</t>
  </si>
  <si>
    <t>NXT 10 OUTL 6' 2USB SURGE WH</t>
  </si>
  <si>
    <t>920002478</t>
  </si>
  <si>
    <t>LOG920002478</t>
  </si>
  <si>
    <t>KEYBOARD,K120,ENGLISH</t>
  </si>
  <si>
    <t>American Power Conversion</t>
  </si>
  <si>
    <t>P8GT</t>
  </si>
  <si>
    <t>APWP8GT</t>
  </si>
  <si>
    <t>POWER BAR,8 OUTLET</t>
  </si>
  <si>
    <t>Targus</t>
  </si>
  <si>
    <t>953GL</t>
  </si>
  <si>
    <t>TRGTSB953GL</t>
  </si>
  <si>
    <t>17.3" TARGUS VOYAGER II BKPK</t>
  </si>
  <si>
    <t>Holiday Luggage Inc</t>
  </si>
  <si>
    <t>SWA0506</t>
  </si>
  <si>
    <t>HLUSWA0506</t>
  </si>
  <si>
    <t>BAG,POLYTEX,WENGER,BLACK</t>
  </si>
  <si>
    <t>72370</t>
  </si>
  <si>
    <t>KMW72370</t>
  </si>
  <si>
    <t>WIRELESS MOUSE,PROFIT</t>
  </si>
  <si>
    <t>Nxt Technologies</t>
  </si>
  <si>
    <t>NX54319</t>
  </si>
  <si>
    <t>NXTNX54319</t>
  </si>
  <si>
    <t>NXT 12OUTL 8' 3900J 2USB SURGE</t>
  </si>
  <si>
    <t>72426</t>
  </si>
  <si>
    <t>KMW72426</t>
  </si>
  <si>
    <t>JOYSTICK WIRELESS PRESENTER</t>
  </si>
  <si>
    <t>72369</t>
  </si>
  <si>
    <t>KMW72369</t>
  </si>
  <si>
    <t>MOUSE,PROFIT USB WIRED</t>
  </si>
  <si>
    <t>NX61205</t>
  </si>
  <si>
    <t>NXTNX61205</t>
  </si>
  <si>
    <t>NXT 16GB USB 2.0 2PK ADD2023</t>
  </si>
  <si>
    <t>LOG910006825</t>
  </si>
  <si>
    <t>LOGITECH M325S MOUSE (BLACK)</t>
  </si>
  <si>
    <t>15735</t>
  </si>
  <si>
    <t>STP15735</t>
  </si>
  <si>
    <t>ADDING ROLLS,2 1/4"X125'</t>
  </si>
  <si>
    <t>64370</t>
  </si>
  <si>
    <t>KMW64370</t>
  </si>
  <si>
    <t>KEYBOARD,FOR LIFE,ENGLISH</t>
  </si>
  <si>
    <t>The Staples Company</t>
  </si>
  <si>
    <t>10365</t>
  </si>
  <si>
    <t>MAX648250</t>
  </si>
  <si>
    <t>CDR,48X,80MINUTES,700MB</t>
  </si>
  <si>
    <t>10366</t>
  </si>
  <si>
    <t>MAX648200</t>
  </si>
  <si>
    <t>13164</t>
  </si>
  <si>
    <t>MAX639013</t>
  </si>
  <si>
    <t>DVD+R,4.7GB</t>
  </si>
  <si>
    <t>Tripp Lite</t>
  </si>
  <si>
    <t>TLP74R</t>
  </si>
  <si>
    <t>TRITLP74R</t>
  </si>
  <si>
    <t>NO BID (MktPlace or Apple)</t>
  </si>
  <si>
    <t>49173</t>
  </si>
  <si>
    <t>VER49173</t>
  </si>
  <si>
    <t>USB FLASH DRIVE KEY,32GB</t>
  </si>
  <si>
    <t>22130</t>
  </si>
  <si>
    <t>STP22130</t>
  </si>
  <si>
    <t>INDOOR EXTENSION CORD,15`</t>
  </si>
  <si>
    <t>783Q1AAABA</t>
  </si>
  <si>
    <t>HEW783Q1AAABA</t>
  </si>
  <si>
    <t>HP POLY ENCOREPRO 510</t>
  </si>
  <si>
    <t>49172</t>
  </si>
  <si>
    <t>VER49172</t>
  </si>
  <si>
    <t>USB FLASH DRIVE KEY,16GB</t>
  </si>
  <si>
    <t>CA3090</t>
  </si>
  <si>
    <t>CYACA3090</t>
  </si>
  <si>
    <t>97540</t>
  </si>
  <si>
    <t>VER97540</t>
  </si>
  <si>
    <t>MOUSE,MINI TRAVEL,RED</t>
  </si>
  <si>
    <t>22131</t>
  </si>
  <si>
    <t>STP22131</t>
  </si>
  <si>
    <t>INDOOR EXTENSION CORD 8`</t>
  </si>
  <si>
    <t>97706</t>
  </si>
  <si>
    <t>VER97706</t>
  </si>
  <si>
    <t>USB,3.0,UNIVERSAL CARD READER</t>
  </si>
  <si>
    <t>96871</t>
  </si>
  <si>
    <t>VER96871</t>
  </si>
  <si>
    <t>Whoosh</t>
  </si>
  <si>
    <t>31030C</t>
  </si>
  <si>
    <t>WHH31030C</t>
  </si>
  <si>
    <t>Maxell</t>
  </si>
  <si>
    <t>638014</t>
  </si>
  <si>
    <t>MAX638014</t>
  </si>
  <si>
    <t>DVD-R,4.7GB,16X</t>
  </si>
  <si>
    <t>Belkin Corporation</t>
  </si>
  <si>
    <t>BE10820006</t>
  </si>
  <si>
    <t>BLKBE10820006</t>
  </si>
  <si>
    <t>ACM7002</t>
  </si>
  <si>
    <t>CYAACM7002</t>
  </si>
  <si>
    <t>HEADPHONE, CLASSROOM K-12</t>
  </si>
  <si>
    <t>639016</t>
  </si>
  <si>
    <t>MAX639016</t>
  </si>
  <si>
    <t>DVD+R,4.7GB,16X</t>
  </si>
  <si>
    <t>64068</t>
  </si>
  <si>
    <t>KMW64068</t>
  </si>
  <si>
    <t>SECURITY SYSTEM,MICROSAVER</t>
  </si>
  <si>
    <t>190318</t>
  </si>
  <si>
    <t>MAX190318</t>
  </si>
  <si>
    <t>49171</t>
  </si>
  <si>
    <t>VER49171</t>
  </si>
  <si>
    <t>USB FLASH DRIVE 8GB</t>
  </si>
  <si>
    <t>96806</t>
  </si>
  <si>
    <t>VER96806</t>
  </si>
  <si>
    <t>FLASH DRIVE,STORE N GO,32GB</t>
  </si>
  <si>
    <t>95098</t>
  </si>
  <si>
    <t>VER95098</t>
  </si>
  <si>
    <t>648250</t>
  </si>
  <si>
    <t>648200</t>
  </si>
  <si>
    <t>96808</t>
  </si>
  <si>
    <t>VER96808</t>
  </si>
  <si>
    <t>FLASH MEMORY CARD,16GB</t>
  </si>
  <si>
    <t>Facility Supplies</t>
  </si>
  <si>
    <t>Kimberly Clark</t>
  </si>
  <si>
    <t>21400</t>
  </si>
  <si>
    <t>KCI21400</t>
  </si>
  <si>
    <t>FACIAL TISSUE,100SHEETS</t>
  </si>
  <si>
    <t>CARTON</t>
  </si>
  <si>
    <t>GOJO</t>
  </si>
  <si>
    <t>965212CAN00</t>
  </si>
  <si>
    <t>GOJ965212CAN00</t>
  </si>
  <si>
    <t>SANITIZER,PURELL,236ML</t>
  </si>
  <si>
    <t>Clorox C/O Plus Ii</t>
  </si>
  <si>
    <t>1169</t>
  </si>
  <si>
    <t>CXS1169</t>
  </si>
  <si>
    <t>WIPE,DISINFEC FRESH SCENT</t>
  </si>
  <si>
    <t>Wasip Ltd</t>
  </si>
  <si>
    <t>F1504760</t>
  </si>
  <si>
    <t>WASF1504760</t>
  </si>
  <si>
    <t>BANDAGE,FAB,7.5X2CM</t>
  </si>
  <si>
    <t>21606</t>
  </si>
  <si>
    <t>KCI21606</t>
  </si>
  <si>
    <t>FACIAL TISSUE,125 SHEETS</t>
  </si>
  <si>
    <t>I21340</t>
  </si>
  <si>
    <t>KCI21340</t>
  </si>
  <si>
    <t>FACIAL TISSUE,SURPASS,100SHT</t>
  </si>
  <si>
    <t>Dudley Inc</t>
  </si>
  <si>
    <t>DYRP7SP</t>
  </si>
  <si>
    <t>DUDDYRP7SP</t>
  </si>
  <si>
    <t>PADLOCK,COMBINATION</t>
  </si>
  <si>
    <t>CS203</t>
  </si>
  <si>
    <t>MMMCS203</t>
  </si>
  <si>
    <t>BANDAGES,ASSORTED 80CT</t>
  </si>
  <si>
    <t>16523</t>
  </si>
  <si>
    <t>STP16523</t>
  </si>
  <si>
    <t>BLUE ADHESIVE PUTTY 56GRAM</t>
  </si>
  <si>
    <t>03076</t>
  </si>
  <si>
    <t>KCI03076</t>
  </si>
  <si>
    <t>FACIAL TISSUE,KLEENEX,2PLY,WE</t>
  </si>
  <si>
    <t>F1570760</t>
  </si>
  <si>
    <t>WASF1570760</t>
  </si>
  <si>
    <t>BANDAGE,PLASTIC,2X7.5CM</t>
  </si>
  <si>
    <t>HONEYWELL</t>
  </si>
  <si>
    <t>HCE210BC</t>
  </si>
  <si>
    <t>KAZHCE210BC</t>
  </si>
  <si>
    <t>HEATER,CORE CERAMIC</t>
  </si>
  <si>
    <t>357758</t>
  </si>
  <si>
    <t>STP357758</t>
  </si>
  <si>
    <t>MASKING TAPE,18MMX55,</t>
  </si>
  <si>
    <t>Innocore Sales</t>
  </si>
  <si>
    <t>C12504</t>
  </si>
  <si>
    <t>ISMC12504</t>
  </si>
  <si>
    <t>REFILL,FOAMING HAND WASH</t>
  </si>
  <si>
    <t>468413</t>
  </si>
  <si>
    <t>STP468413</t>
  </si>
  <si>
    <t>MASKING TAPE,24MMX55M</t>
  </si>
  <si>
    <t>230824</t>
  </si>
  <si>
    <t>MMM230824</t>
  </si>
  <si>
    <t>TAPE,MASKING,24MMX55M</t>
  </si>
  <si>
    <t>Unisource Canada Inc.</t>
  </si>
  <si>
    <t>122636</t>
  </si>
  <si>
    <t>UNO122636</t>
  </si>
  <si>
    <t>STICKS,POPSICLE,WOODEN,4-1/2"</t>
  </si>
  <si>
    <t>Avery Dennison Canada Inc</t>
  </si>
  <si>
    <t>74471</t>
  </si>
  <si>
    <t>AVE74471</t>
  </si>
  <si>
    <t>BADGE HOLDER,3X4</t>
  </si>
  <si>
    <t>MMM202048</t>
  </si>
  <si>
    <t>TAPE,MASKING,SCOTCH,48MMX55M</t>
  </si>
  <si>
    <t>POLAR PAK</t>
  </si>
  <si>
    <t>122131</t>
  </si>
  <si>
    <t>UNO122131</t>
  </si>
  <si>
    <t>COMPOST.STRAWS 8" ASSORTED</t>
  </si>
  <si>
    <t>Vlb Marketing</t>
  </si>
  <si>
    <t>61240</t>
  </si>
  <si>
    <t>VMK61240</t>
  </si>
  <si>
    <t>MAGNETIC TAPE 1X120"</t>
  </si>
  <si>
    <t>230848</t>
  </si>
  <si>
    <t>MMM230848</t>
  </si>
  <si>
    <t>TAPE,MASKING,48MMX55M</t>
  </si>
  <si>
    <t>STP35973</t>
  </si>
  <si>
    <t>CLEAR TAPE,48MMX50M</t>
  </si>
  <si>
    <t>230836</t>
  </si>
  <si>
    <t>MMM230836</t>
  </si>
  <si>
    <t>TAPE,MASKING,36MMX55M</t>
  </si>
  <si>
    <t>STP60961</t>
  </si>
  <si>
    <t>MAILER BUBBLE #5 10.5X16 /100</t>
  </si>
  <si>
    <t>Rubbermaid</t>
  </si>
  <si>
    <t>295673BLUE</t>
  </si>
  <si>
    <t>RUB295673BLUE</t>
  </si>
  <si>
    <t>WASTEBASKET,RECYCLED,BLUE</t>
  </si>
  <si>
    <t>CW908740G12</t>
  </si>
  <si>
    <t>CWPCW908740G12</t>
  </si>
  <si>
    <t>CP53 DISHWASHING LIQUID 740ML</t>
  </si>
  <si>
    <t>230818</t>
  </si>
  <si>
    <t>MMM230818</t>
  </si>
  <si>
    <t>TAPE,MASKING,18MMX55M</t>
  </si>
  <si>
    <t>Conros Corporation</t>
  </si>
  <si>
    <t>48621</t>
  </si>
  <si>
    <t>CNS48621</t>
  </si>
  <si>
    <t>TWINE, WHITE NYLON,250'</t>
  </si>
  <si>
    <t>205524NP</t>
  </si>
  <si>
    <t>MMM205524NP</t>
  </si>
  <si>
    <t>TAPE,MASKING,ECO,24MMX55M,2055</t>
  </si>
  <si>
    <t>18619</t>
  </si>
  <si>
    <t>STP18619</t>
  </si>
  <si>
    <t>MAILER PADDED # 7 14-1/4X20/10</t>
  </si>
  <si>
    <t>Cascades</t>
  </si>
  <si>
    <t>K085</t>
  </si>
  <si>
    <t>CCDK085</t>
  </si>
  <si>
    <t>SELECT KITCHEN TWL 85SHT</t>
  </si>
  <si>
    <t>STP60957</t>
  </si>
  <si>
    <t>MAILER BUBBLE #1 7.25X12 /100</t>
  </si>
  <si>
    <t>9450001</t>
  </si>
  <si>
    <t>FEL9450001</t>
  </si>
  <si>
    <t>AERAMAX PRO AM3S AIR PURIFIER</t>
  </si>
  <si>
    <t>9451201</t>
  </si>
  <si>
    <t>FEL9451201</t>
  </si>
  <si>
    <t>AERAMAX PRO AM4S,FLR STD</t>
  </si>
  <si>
    <t>9286201</t>
  </si>
  <si>
    <t>FEL9286201</t>
  </si>
  <si>
    <t>AIR PURIFIER,AERAMAX 290,BLACK</t>
  </si>
  <si>
    <t>9320401</t>
  </si>
  <si>
    <t>FEL9320401</t>
  </si>
  <si>
    <t>AIR PURIFIER,AERAMAX 200,WHITE</t>
  </si>
  <si>
    <t>9286001</t>
  </si>
  <si>
    <t>FEL9286001</t>
  </si>
  <si>
    <t>AIR PURIFIER,AERAMAX 90,BLACK</t>
  </si>
  <si>
    <t>Furniture</t>
  </si>
  <si>
    <t>Safco Products</t>
  </si>
  <si>
    <t>8511BL</t>
  </si>
  <si>
    <t>SAF8511BL</t>
  </si>
  <si>
    <t>DC MAG WHITEBOARD 42X24X72 BLK</t>
  </si>
  <si>
    <t>Quartet</t>
  </si>
  <si>
    <t>S537</t>
  </si>
  <si>
    <t>QRTS537</t>
  </si>
  <si>
    <t>BOARD,DRY ERASE,48X72,ALUMINUM</t>
  </si>
  <si>
    <t>Global Upholstery Co.</t>
  </si>
  <si>
    <t>74823T6TC74</t>
  </si>
  <si>
    <t>GLB74823T6TC74</t>
  </si>
  <si>
    <t>CHAIR,TRITEK HB STANDARD ST</t>
  </si>
  <si>
    <t>9336S72LBLK</t>
  </si>
  <si>
    <t>GLB9336S72LBLK</t>
  </si>
  <si>
    <t>CABINET,STORAGE,72"H,BLACK</t>
  </si>
  <si>
    <t>S538</t>
  </si>
  <si>
    <t>QRTS538</t>
  </si>
  <si>
    <t>BOARD,DRY ERASE,48X96,ALUMINUM</t>
  </si>
  <si>
    <t>3672DPQTM</t>
  </si>
  <si>
    <t>GLBG3672DPQTM</t>
  </si>
  <si>
    <t>DESK,DOUBLE PEDESTAL,72X36,QMY</t>
  </si>
  <si>
    <t>OTG11631B</t>
  </si>
  <si>
    <t>GLBOTG11631B</t>
  </si>
  <si>
    <t>SIX 31,MIDBACK,OPERATOR W/ARMS</t>
  </si>
  <si>
    <t>2307</t>
  </si>
  <si>
    <t>QRT2307</t>
  </si>
  <si>
    <t>BOARD,CORK,48X72,ALUMINUM</t>
  </si>
  <si>
    <t>MVL2803BLK20</t>
  </si>
  <si>
    <t>GLBMVL2803BLK20</t>
  </si>
  <si>
    <t>MED MESH BACK MULTI TILTER</t>
  </si>
  <si>
    <t>Sentry</t>
  </si>
  <si>
    <t>SFW123GDC</t>
  </si>
  <si>
    <t>SENSFW123GDC</t>
  </si>
  <si>
    <t>ELECTRONIC FIRE SAFE</t>
  </si>
  <si>
    <t>OTG11613B</t>
  </si>
  <si>
    <t>GLBOTG11613B</t>
  </si>
  <si>
    <t>CHAIR,SIX-13 MED BACK CHAIR</t>
  </si>
  <si>
    <t>OTG11616B</t>
  </si>
  <si>
    <t>GLBOTG11616B</t>
  </si>
  <si>
    <t>CHAIR,ALTON,HIGH BACK,TILT</t>
  </si>
  <si>
    <t>2308</t>
  </si>
  <si>
    <t>QRT2308</t>
  </si>
  <si>
    <t>BOARD,CORK,4'X8',ALUMINUM</t>
  </si>
  <si>
    <t>9336S72LGRY</t>
  </si>
  <si>
    <t>GLB9336S72LGRY</t>
  </si>
  <si>
    <t>CABINET,STORAGE,72"H,GREY</t>
  </si>
  <si>
    <t>93364F1HGRY</t>
  </si>
  <si>
    <t>GLB93364F1HGRY</t>
  </si>
  <si>
    <t>FILE,LATERAL,4DRAWER,36"W,GY</t>
  </si>
  <si>
    <t>MVL2900QL10</t>
  </si>
  <si>
    <t>GLBMVL2900QL10</t>
  </si>
  <si>
    <t>FULLTIME,MID BACK,MULTI TILTER</t>
  </si>
  <si>
    <t>MVL11860QL10</t>
  </si>
  <si>
    <t>GLBMVL11860QL10</t>
  </si>
  <si>
    <t>STRADIC MIDBACK TILTER CHAIR</t>
  </si>
  <si>
    <t>9336S72LNEV</t>
  </si>
  <si>
    <t>GLB9336S72LNEV</t>
  </si>
  <si>
    <t>CABINET,STORAGE,72"H,NEVADA</t>
  </si>
  <si>
    <t>93365F1HBLK</t>
  </si>
  <si>
    <t>GLB93365F1HBLK</t>
  </si>
  <si>
    <t>FILE,LATERAL,5DRAWER,36"W,BK</t>
  </si>
  <si>
    <t>PCOS2BLK</t>
  </si>
  <si>
    <t>GLBPCOS2BLK</t>
  </si>
  <si>
    <t>COAT TREE, 63",METAL BLACK</t>
  </si>
  <si>
    <t>STP52601</t>
  </si>
  <si>
    <t>BERWOOD MESH/FAB TASK CHAIR</t>
  </si>
  <si>
    <t>QRT59463</t>
  </si>
  <si>
    <t>EASEL,REVERSIBLE,30X41X72</t>
  </si>
  <si>
    <t>MVLFRT48</t>
  </si>
  <si>
    <t>GLBMVLFRT48</t>
  </si>
  <si>
    <t>TABLE,FOLDING,48"X24",RECTANG</t>
  </si>
  <si>
    <t>OTG11673</t>
  </si>
  <si>
    <t>GLBOTG11673</t>
  </si>
  <si>
    <t>CHAIR,FOLDING,WHITE</t>
  </si>
  <si>
    <t>STP40346</t>
  </si>
  <si>
    <t>HIGH BACK BONDED MANAGER CHAIR</t>
  </si>
  <si>
    <t>OTG11636B</t>
  </si>
  <si>
    <t>GLBOTG11636B</t>
  </si>
  <si>
    <t>GEO CHAIR,MED BACK TILTER,MESH</t>
  </si>
  <si>
    <t>MVL2781</t>
  </si>
  <si>
    <t>GLBMVL2781</t>
  </si>
  <si>
    <t>ASHMONT,MID BACK,TILTER,BLACK</t>
  </si>
  <si>
    <t>OTG11670B</t>
  </si>
  <si>
    <t>GLBOTG11670B</t>
  </si>
  <si>
    <t>CHAIR,TILTER,POLY,HIGH BACK,BK</t>
  </si>
  <si>
    <t>Union &amp; Scale</t>
  </si>
  <si>
    <t>SUN59385</t>
  </si>
  <si>
    <t>UNSUN59385</t>
  </si>
  <si>
    <t>STOOL BLK ESSENTIAL</t>
  </si>
  <si>
    <t>MVL2748JN02</t>
  </si>
  <si>
    <t>GLBMVL2748JN02</t>
  </si>
  <si>
    <t>STACKING CHAIR,MINTO,ARMLESS</t>
  </si>
  <si>
    <t>4224BL</t>
  </si>
  <si>
    <t>SAF4224BL</t>
  </si>
  <si>
    <t>HOOK,COAT,PLASTIC,OVER PANEL</t>
  </si>
  <si>
    <t>MVL2782</t>
  </si>
  <si>
    <t>GLBMVL2782</t>
  </si>
  <si>
    <t>CHAIR,ASHMONT,GUEST,ARMS,BLACK</t>
  </si>
  <si>
    <t>PCOS3CHM</t>
  </si>
  <si>
    <t>GLBPCOS3CHM</t>
  </si>
  <si>
    <t>COAT TREE,63",CHROME</t>
  </si>
  <si>
    <t>966364</t>
  </si>
  <si>
    <t>GLB966364</t>
  </si>
  <si>
    <t>CHAIR,TASK,PNEUMATIC,10"GAS</t>
  </si>
  <si>
    <t>MVL2747JN02</t>
  </si>
  <si>
    <t>GLBMVL2747JN02</t>
  </si>
  <si>
    <t>STACKING CHAIR,MINTO,W/ARMS</t>
  </si>
  <si>
    <t>Office Supplies</t>
  </si>
  <si>
    <t>TR56247</t>
  </si>
  <si>
    <t>TRUTR56247</t>
  </si>
  <si>
    <t>TRU RED DRY ERASE MRK ASST 36/</t>
  </si>
  <si>
    <t>00772</t>
  </si>
  <si>
    <t>FEL00772</t>
  </si>
  <si>
    <t>FILE,STORAGE,ECONO,LETTER/LGL</t>
  </si>
  <si>
    <t>202024</t>
  </si>
  <si>
    <t>MMM202024</t>
  </si>
  <si>
    <t>TAPE,MASKING,SCOTCH,24MMX55M</t>
  </si>
  <si>
    <t>65412SSCY</t>
  </si>
  <si>
    <t>MMM65412SSCY</t>
  </si>
  <si>
    <t>NOTES,SUPER STICKY,3X3",YELLOW</t>
  </si>
  <si>
    <t>Staedtler Mars</t>
  </si>
  <si>
    <t>511100</t>
  </si>
  <si>
    <t>STD511100</t>
  </si>
  <si>
    <t>PENCIL SHARPENER,METAL W/CATCH</t>
  </si>
  <si>
    <t>660YW</t>
  </si>
  <si>
    <t>MMM660YW</t>
  </si>
  <si>
    <t>PAD,POSTIT,RULED,4X6,YELLOW</t>
  </si>
  <si>
    <t>NEWELL RUBBERMAID BRANDS</t>
  </si>
  <si>
    <t>81803</t>
  </si>
  <si>
    <t>SAN81803</t>
  </si>
  <si>
    <t>CLEANER,BOARD,EXPO 2,8OZ</t>
  </si>
  <si>
    <t>TR56239</t>
  </si>
  <si>
    <t>TRUTR56239</t>
  </si>
  <si>
    <t>MARKER,SHARPIE,PERM,FINE,BLACK</t>
  </si>
  <si>
    <t>S46YR5C</t>
  </si>
  <si>
    <t>STPS46YR5C</t>
  </si>
  <si>
    <t>PAD,SELF STICK NOTES,4X6,YLW</t>
  </si>
  <si>
    <t>6545UC</t>
  </si>
  <si>
    <t>MMM6545UC</t>
  </si>
  <si>
    <t>PAD,POSTIT,3X3,JAIPUR</t>
  </si>
  <si>
    <t>KC110</t>
  </si>
  <si>
    <t>STPKC110</t>
  </si>
  <si>
    <t>KC110 8 DIGIT POCKET CALCULATO</t>
  </si>
  <si>
    <t>Low-Cost Alternative for Staples Proudct Number SHREL243SB</t>
  </si>
  <si>
    <t>202018</t>
  </si>
  <si>
    <t>MMM202018</t>
  </si>
  <si>
    <t>TAPE,MASKING,SCOTCH,18MMX55M</t>
  </si>
  <si>
    <t>13382</t>
  </si>
  <si>
    <t>STP13382</t>
  </si>
  <si>
    <t>PORTFOLIO,TWIN POCKET,RED</t>
  </si>
  <si>
    <t>13590</t>
  </si>
  <si>
    <t>STP13590</t>
  </si>
  <si>
    <t>FILE FOLDERS,LETTER,YELLOW</t>
  </si>
  <si>
    <t>First Base Inc</t>
  </si>
  <si>
    <t>83434</t>
  </si>
  <si>
    <t>FBI83434</t>
  </si>
  <si>
    <t>CERTIFICATE HOLDER,80LB,NAVY</t>
  </si>
  <si>
    <t>21024</t>
  </si>
  <si>
    <t>STP21024</t>
  </si>
  <si>
    <t>ENVELOPE,CATALOGUE,9X12,FSC</t>
  </si>
  <si>
    <t>North American Paper Inc</t>
  </si>
  <si>
    <t>34220116</t>
  </si>
  <si>
    <t>NMR34220116</t>
  </si>
  <si>
    <t>EASEL PAD,22"X32-7/8",RULED</t>
  </si>
  <si>
    <t>Hilroy</t>
  </si>
  <si>
    <t>06364</t>
  </si>
  <si>
    <t>HRY06364</t>
  </si>
  <si>
    <t>NOTEBOOK,9 1/2X7 1/4,160 PAGES</t>
  </si>
  <si>
    <t>563RC</t>
  </si>
  <si>
    <t>MMM563RC</t>
  </si>
  <si>
    <t>EASEL PAD,POSTIT,SELF ADHESIVE</t>
  </si>
  <si>
    <t>10524</t>
  </si>
  <si>
    <t>STP10524</t>
  </si>
  <si>
    <t>PROTECTOR,SHEET,TOPLOAD,LETTER</t>
  </si>
  <si>
    <t>20116</t>
  </si>
  <si>
    <t>QRT20116</t>
  </si>
  <si>
    <t>GLASS BOARD MAGNETIC 4X6</t>
  </si>
  <si>
    <t>654YW</t>
  </si>
  <si>
    <t>MMM654YW</t>
  </si>
  <si>
    <t>PAD,POSTIT,3X3,YELLOW</t>
  </si>
  <si>
    <t>05395</t>
  </si>
  <si>
    <t>AVE05395</t>
  </si>
  <si>
    <t>LABEL,NAME,LASER,WHITE</t>
  </si>
  <si>
    <t>83507</t>
  </si>
  <si>
    <t>AVE83507</t>
  </si>
  <si>
    <t>HIGHLIGHTER,DESKSTYLE,FLUOR YW</t>
  </si>
  <si>
    <t>20115</t>
  </si>
  <si>
    <t>QRT20115</t>
  </si>
  <si>
    <t>BOARD,MAGNETIC,36"X48",WHITE</t>
  </si>
  <si>
    <t>30075PP</t>
  </si>
  <si>
    <t>SAN30075PP</t>
  </si>
  <si>
    <t>MARKER,SHARPIE,FINE,ASSORTED</t>
  </si>
  <si>
    <t>17982</t>
  </si>
  <si>
    <t>STP17982</t>
  </si>
  <si>
    <t>PENCIL,WOOD,ECONOMY,HB</t>
  </si>
  <si>
    <t>Lepage</t>
  </si>
  <si>
    <t>05402</t>
  </si>
  <si>
    <t>LEP05402</t>
  </si>
  <si>
    <t>PUTTY,FUN-TAK,56G</t>
  </si>
  <si>
    <t>74461</t>
  </si>
  <si>
    <t>AVE74461</t>
  </si>
  <si>
    <t>DC NAMETAG KIT-CLIP SOFT.3 1/2</t>
  </si>
  <si>
    <t>13860</t>
  </si>
  <si>
    <t>STP13860</t>
  </si>
  <si>
    <t>PROTECTOR,SHEET, TOPLOAD,CLEAR</t>
  </si>
  <si>
    <t>S152YR12C</t>
  </si>
  <si>
    <t>STPS152YR12C</t>
  </si>
  <si>
    <t>NOTES,SELFSTICK,1-3/8X1-7/8,YW</t>
  </si>
  <si>
    <t>25146</t>
  </si>
  <si>
    <t>QRT25146</t>
  </si>
  <si>
    <t>Dominion Blueline Inc</t>
  </si>
  <si>
    <t>A8201</t>
  </si>
  <si>
    <t>DMNA8201</t>
  </si>
  <si>
    <t>BOOK,RULED,10 1/4X7 11/16,100P</t>
  </si>
  <si>
    <t>NUTONE PREMIUM TAPE</t>
  </si>
  <si>
    <t>AZ241</t>
  </si>
  <si>
    <t>NTNAZ241</t>
  </si>
  <si>
    <t>COMPATIBLE BROTHER TZ-241</t>
  </si>
  <si>
    <t>6545SSUCC</t>
  </si>
  <si>
    <t>MMM6545SSUCC</t>
  </si>
  <si>
    <t>PAD,POSTIT,SUPERSTICKY,3X3,RIO</t>
  </si>
  <si>
    <t>202036</t>
  </si>
  <si>
    <t>MMM202036</t>
  </si>
  <si>
    <t>TAPE,MASKING,SCOTCH,36MMX55M</t>
  </si>
  <si>
    <t>35146</t>
  </si>
  <si>
    <t>QRT35146</t>
  </si>
  <si>
    <t>BOARD,CORK,ECONOMY,48X72,AL</t>
  </si>
  <si>
    <t>AZ211</t>
  </si>
  <si>
    <t>NTNAZ211</t>
  </si>
  <si>
    <t>COMPATIBLE BROTHER AZ211</t>
  </si>
  <si>
    <t>21228</t>
  </si>
  <si>
    <t>STP21228</t>
  </si>
  <si>
    <t>OBF 2" BLACK ECONO BINDER</t>
  </si>
  <si>
    <t>Velcro Canada Inc</t>
  </si>
  <si>
    <t>90090</t>
  </si>
  <si>
    <t>VEK90090</t>
  </si>
  <si>
    <t>TAPE,STICKY BACK,COIN,WE</t>
  </si>
  <si>
    <t>30252</t>
  </si>
  <si>
    <t>DYM30252</t>
  </si>
  <si>
    <t>LABEL,ADDRESS,WHITE</t>
  </si>
  <si>
    <t>732230</t>
  </si>
  <si>
    <t>QRT732230</t>
  </si>
  <si>
    <t>BOARD,DRY ERASE,24X36,ALUMINUM</t>
  </si>
  <si>
    <t>83464</t>
  </si>
  <si>
    <t>FBI83464</t>
  </si>
  <si>
    <t>CERTIFICATE HOLDER,80LB,BLACK</t>
  </si>
  <si>
    <t>22150</t>
  </si>
  <si>
    <t>STP22150</t>
  </si>
  <si>
    <t>OST 2" WHITE HVY DTY VIEW BIND</t>
  </si>
  <si>
    <t>05162</t>
  </si>
  <si>
    <t>AVE05162</t>
  </si>
  <si>
    <t>LABEL,LASER,ADDRESS,4X1 1/3</t>
  </si>
  <si>
    <t>566</t>
  </si>
  <si>
    <t>MMM566</t>
  </si>
  <si>
    <t>EASEL PAD,PLAIN,20X23</t>
  </si>
  <si>
    <t>17972</t>
  </si>
  <si>
    <t>STP2213</t>
  </si>
  <si>
    <t>OST 1" WHT STANDARD VIEW BINDE</t>
  </si>
  <si>
    <t>13376</t>
  </si>
  <si>
    <t>STP13376</t>
  </si>
  <si>
    <t>PORTFOLIO,TWIN POCKET,BLACK</t>
  </si>
  <si>
    <t>653YW</t>
  </si>
  <si>
    <t>MMM653YW</t>
  </si>
  <si>
    <t>PAD,POSTIT,1 1/2X2,YELLOW</t>
  </si>
  <si>
    <t>05309</t>
  </si>
  <si>
    <t>AVE05309</t>
  </si>
  <si>
    <t>CARD,TENT,FSC,3 1/2X11</t>
  </si>
  <si>
    <t>TR58176</t>
  </si>
  <si>
    <t>TRUTR58176</t>
  </si>
  <si>
    <t>TRU RED MARKER BLACK 12/BX</t>
  </si>
  <si>
    <t>S33YW18</t>
  </si>
  <si>
    <t>STPS33YW18</t>
  </si>
  <si>
    <t>PAD,SELF STICK NOTES,3X3,YLW</t>
  </si>
  <si>
    <t>TR56236</t>
  </si>
  <si>
    <t>TRUTR56236</t>
  </si>
  <si>
    <t>TRU RED PERM TANK MARKER ASST</t>
  </si>
  <si>
    <t>17855</t>
  </si>
  <si>
    <t>STP17855</t>
  </si>
  <si>
    <t>RUBBER BAND#24-6,1/4LB</t>
  </si>
  <si>
    <t>10668</t>
  </si>
  <si>
    <t>STP10668</t>
  </si>
  <si>
    <t>BINDER CLIPS,1 1/4"W,5/8"CAP</t>
  </si>
  <si>
    <t>Swingline</t>
  </si>
  <si>
    <t>74736</t>
  </si>
  <si>
    <t>SWI74736</t>
  </si>
  <si>
    <t>STAPLER,RIO RED</t>
  </si>
  <si>
    <t>15971</t>
  </si>
  <si>
    <t>STP15971</t>
  </si>
  <si>
    <t>MAGAZINE FILE,WHITE</t>
  </si>
  <si>
    <t>95101</t>
  </si>
  <si>
    <t>PAP95101</t>
  </si>
  <si>
    <t>PEN,BALLPOINT,FLEX,RET,MED,BE</t>
  </si>
  <si>
    <t>Casio</t>
  </si>
  <si>
    <t>FX300MSPLUS</t>
  </si>
  <si>
    <t>CSOFX300MSPLUS</t>
  </si>
  <si>
    <t>CALCULATOR,SCIENTIFIC10+2,229F</t>
  </si>
  <si>
    <t>AZ251</t>
  </si>
  <si>
    <t>NTNAZ251</t>
  </si>
  <si>
    <t>COMPATIBLE BROTHER TZ-251</t>
  </si>
  <si>
    <t>90082</t>
  </si>
  <si>
    <t>VEK90082</t>
  </si>
  <si>
    <t>TAPE,STICKY BACK,3/4"X15',WE</t>
  </si>
  <si>
    <t>05161</t>
  </si>
  <si>
    <t>AVE05161</t>
  </si>
  <si>
    <t>LABEL,LASER,ADDRESS,4X1</t>
  </si>
  <si>
    <t>10667</t>
  </si>
  <si>
    <t>STP10667</t>
  </si>
  <si>
    <t>BINDER CLIPS,3/4"W,3/8"CAP.</t>
  </si>
  <si>
    <t>CRESTAR</t>
  </si>
  <si>
    <t>SWPPBKBX</t>
  </si>
  <si>
    <t>PILSWPPBKBX</t>
  </si>
  <si>
    <t>PILOT BLACK FINE 12PK</t>
  </si>
  <si>
    <t>Replacement for Staples Product Number PILSWPPBK (discontinued)</t>
  </si>
  <si>
    <t>15576</t>
  </si>
  <si>
    <t>STP15576</t>
  </si>
  <si>
    <t>FILE FOLDERS,LETTER,VIOLET</t>
  </si>
  <si>
    <t>05159</t>
  </si>
  <si>
    <t>AVE05159</t>
  </si>
  <si>
    <t>LABEL,LASER,ADDRESS,4X1 1/2</t>
  </si>
  <si>
    <t>55900</t>
  </si>
  <si>
    <t>QRT55900</t>
  </si>
  <si>
    <t>EASEL,FUTURA,38",BLACK</t>
  </si>
  <si>
    <t>2122</t>
  </si>
  <si>
    <t>STP2122</t>
  </si>
  <si>
    <t>BF 1.5"BLACK ECONO BINDER</t>
  </si>
  <si>
    <t>3229902</t>
  </si>
  <si>
    <t>FEL3229902</t>
  </si>
  <si>
    <t>SHREDDER,FELLOWES SB99CI,CONFE</t>
  </si>
  <si>
    <t>22156</t>
  </si>
  <si>
    <t>STP22156</t>
  </si>
  <si>
    <t>OST 4" WHITE HVY-DTY VIEW BIND</t>
  </si>
  <si>
    <t>Pentel</t>
  </si>
  <si>
    <t>BL77C</t>
  </si>
  <si>
    <t>PENBL77C</t>
  </si>
  <si>
    <t>PEN,RETRACT,ROLLER,ENERGEL,BE</t>
  </si>
  <si>
    <t>25148</t>
  </si>
  <si>
    <t>QRT25148</t>
  </si>
  <si>
    <t>12562</t>
  </si>
  <si>
    <t>STP12562</t>
  </si>
  <si>
    <t>CORRECTION TAPE,8.5M</t>
  </si>
  <si>
    <t>736348</t>
  </si>
  <si>
    <t>QRT736348</t>
  </si>
  <si>
    <t>BOARD,CORK,ECONOMY,36X48,AL</t>
  </si>
  <si>
    <t>13594</t>
  </si>
  <si>
    <t>STP13594</t>
  </si>
  <si>
    <t>FILE FOLDERS,LEGAL,BLUE</t>
  </si>
  <si>
    <t>13377</t>
  </si>
  <si>
    <t>STP13377</t>
  </si>
  <si>
    <t>PORTFOLIO,TWIN POCKET,DK BLUE</t>
  </si>
  <si>
    <t>11125</t>
  </si>
  <si>
    <t>AVE11125</t>
  </si>
  <si>
    <t>INDEX,READY,A-Z,LETTER,AST</t>
  </si>
  <si>
    <t>22474</t>
  </si>
  <si>
    <t>SAN22474</t>
  </si>
  <si>
    <t>MARKER,FLIP CHART,ASSORTED</t>
  </si>
  <si>
    <t>21224</t>
  </si>
  <si>
    <t>STP21224</t>
  </si>
  <si>
    <t>OBL 1" RED BINDER</t>
  </si>
  <si>
    <t>732347</t>
  </si>
  <si>
    <t>QRT732347</t>
  </si>
  <si>
    <t>BOARD,DRY ERASE,36X48,ALUMINUM</t>
  </si>
  <si>
    <t>653IT</t>
  </si>
  <si>
    <t>MMM653IT</t>
  </si>
  <si>
    <t>PAD,POST-IT,RECYCLED,1.5X2,YE</t>
  </si>
  <si>
    <t>AKT90LE</t>
  </si>
  <si>
    <t>MMMAKT90LE</t>
  </si>
  <si>
    <t>TRAY,KEYBOARD,ADJUSTABLE,BLACK</t>
  </si>
  <si>
    <t>22153</t>
  </si>
  <si>
    <t>STP22153</t>
  </si>
  <si>
    <t>OST 3" WHTE HVY DTY VIEW BINDE</t>
  </si>
  <si>
    <t>05164</t>
  </si>
  <si>
    <t>AVE05164</t>
  </si>
  <si>
    <t>LABEL,LASER,ADDRESS,3 1/3X4</t>
  </si>
  <si>
    <t>20657</t>
  </si>
  <si>
    <t>STP20657</t>
  </si>
  <si>
    <t>FILE,STORAGE,LETTER/LEGAL</t>
  </si>
  <si>
    <t>Low-Cost Alternative for Staples Proudct Number FEL00872</t>
  </si>
  <si>
    <t>38221</t>
  </si>
  <si>
    <t>STP38221</t>
  </si>
  <si>
    <t>FILE FOLDERS,LEGAL,IVORY</t>
  </si>
  <si>
    <t>22144</t>
  </si>
  <si>
    <t>STP22144</t>
  </si>
  <si>
    <t>OST 1" WHITE HVY DUTY VIEW BND</t>
  </si>
  <si>
    <t>38201</t>
  </si>
  <si>
    <t>SAN38201</t>
  </si>
  <si>
    <t>MARKER,SHARPIE,PERMANENT,BLACK</t>
  </si>
  <si>
    <t>20114</t>
  </si>
  <si>
    <t>QRT20114</t>
  </si>
  <si>
    <t>BOARD,GLASS,MAGNETIC,36"X24"</t>
  </si>
  <si>
    <t>A79601</t>
  </si>
  <si>
    <t>DMNA79601</t>
  </si>
  <si>
    <t>BOOK,RULED,10X8,200PAGES</t>
  </si>
  <si>
    <t>10673</t>
  </si>
  <si>
    <t>STP10673</t>
  </si>
  <si>
    <t>MAGNET,1-1/2"-3CM,ASSORTED CLR</t>
  </si>
  <si>
    <t>Texas Instruments</t>
  </si>
  <si>
    <t>TI30XAE</t>
  </si>
  <si>
    <t>TEXTI30XAE</t>
  </si>
  <si>
    <t>CALCULATOR-TI 10 DGT SCIE</t>
  </si>
  <si>
    <t>07243</t>
  </si>
  <si>
    <t>FEL07243</t>
  </si>
  <si>
    <t>FILE,STORAGE,R KIVE,LTR/LGL,BE</t>
  </si>
  <si>
    <t>78617</t>
  </si>
  <si>
    <t>AVE78617</t>
  </si>
  <si>
    <t>BADGE,NAME,LASER,CLIP</t>
  </si>
  <si>
    <t>46250</t>
  </si>
  <si>
    <t>STP46250</t>
  </si>
  <si>
    <t>FILE FOLDERS,LETTER,ASSORTED</t>
  </si>
  <si>
    <t>A91</t>
  </si>
  <si>
    <t>DMNA91</t>
  </si>
  <si>
    <t>BOOK,LAB,10 1/2X8,200PAGES</t>
  </si>
  <si>
    <t>Bic Incorporated</t>
  </si>
  <si>
    <t>WOTAPP11</t>
  </si>
  <si>
    <t>BICWOTAPP11</t>
  </si>
  <si>
    <t>CORRECTION TAPE,WITEOUT,CTRG</t>
  </si>
  <si>
    <t>35148</t>
  </si>
  <si>
    <t>QRT35148</t>
  </si>
  <si>
    <t>BOARD,CORK,ECONOMY,48X96,AL</t>
  </si>
  <si>
    <t>S534</t>
  </si>
  <si>
    <t>QRTS534</t>
  </si>
  <si>
    <t>BOARD,DRY ERASE,34.438X48,ALUM</t>
  </si>
  <si>
    <t>38220</t>
  </si>
  <si>
    <t>STP38220</t>
  </si>
  <si>
    <t>FILE FOLDERS,LETTER,IVORY</t>
  </si>
  <si>
    <t>84572</t>
  </si>
  <si>
    <t>MMM84572</t>
  </si>
  <si>
    <t>TAPE,BOOK,76.2MMX13.7M,CLEAR</t>
  </si>
  <si>
    <t>25393</t>
  </si>
  <si>
    <t>STP25393</t>
  </si>
  <si>
    <t>MAGNETIC DRYERASE BOARD 71X47</t>
  </si>
  <si>
    <t>4621R4SSNRP</t>
  </si>
  <si>
    <t>MMM4621R4SSNRP</t>
  </si>
  <si>
    <t>PIN SS100R 4X6 4PK WANDERLUST</t>
  </si>
  <si>
    <t>SWIG7010014</t>
  </si>
  <si>
    <t>SWINGLINE CLASS 15 GUILT 15</t>
  </si>
  <si>
    <t>50842</t>
  </si>
  <si>
    <t>STP50842</t>
  </si>
  <si>
    <t>OBL 1" BLACK BINDER</t>
  </si>
  <si>
    <t>8108PK</t>
  </si>
  <si>
    <t>MMM8108PK</t>
  </si>
  <si>
    <t>MAGIC TAPE,19MMX21.5M</t>
  </si>
  <si>
    <t>65424SSCPC</t>
  </si>
  <si>
    <t>MMM65424SSCPC</t>
  </si>
  <si>
    <t>PAD,SUPER STICKY,3X3,CANARY</t>
  </si>
  <si>
    <t>05260</t>
  </si>
  <si>
    <t>AVE05260</t>
  </si>
  <si>
    <t>LABEL,LASER,ADDRESS,2 5/8X1</t>
  </si>
  <si>
    <t>653AN</t>
  </si>
  <si>
    <t>MMM653AN</t>
  </si>
  <si>
    <t>PAD,POSTIT,1 1/2X2,CAPE TOWN</t>
  </si>
  <si>
    <t>BL77A</t>
  </si>
  <si>
    <t>PENBL77A</t>
  </si>
  <si>
    <t>PEN,RETRACT,ROLLER,ENERGEL,BK</t>
  </si>
  <si>
    <t>05167</t>
  </si>
  <si>
    <t>AVE05167</t>
  </si>
  <si>
    <t>LABEL,LASER,ADDRESS,1 3/4X1/2</t>
  </si>
  <si>
    <t>24548</t>
  </si>
  <si>
    <t>STP24548</t>
  </si>
  <si>
    <t>STAPLER,DESK,FULL STRIP,BLACK</t>
  </si>
  <si>
    <t>22134</t>
  </si>
  <si>
    <t>STP22134</t>
  </si>
  <si>
    <t>1.5" WHT STANDARD VIEW BNDR</t>
  </si>
  <si>
    <t>6845SSPL</t>
  </si>
  <si>
    <t>MMM6845SSPL</t>
  </si>
  <si>
    <t>NOTES,POST IT,8X6,LINED</t>
  </si>
  <si>
    <t>6545PK</t>
  </si>
  <si>
    <t>MMM6545PK</t>
  </si>
  <si>
    <t>PAD,POSTIT,3X3,NEON,CAPE TOWN</t>
  </si>
  <si>
    <t>GSM11BE</t>
  </si>
  <si>
    <t>BICGSM11BE</t>
  </si>
  <si>
    <t>PEN,BALLPOINT,ROUNDSTICK,MEDBE</t>
  </si>
  <si>
    <t>59961</t>
  </si>
  <si>
    <t>QRT59961</t>
  </si>
  <si>
    <t>MARKER,WHITEBOARD,ASSORTED</t>
  </si>
  <si>
    <t>33111</t>
  </si>
  <si>
    <t>PAP33111</t>
  </si>
  <si>
    <t>PEN,BALLPOINT,STICK,MEDIUM,BE</t>
  </si>
  <si>
    <t>732123</t>
  </si>
  <si>
    <t>QRT732123</t>
  </si>
  <si>
    <t>BOARD,DRY ERASE,18X24,ALUMINUM</t>
  </si>
  <si>
    <t>21019</t>
  </si>
  <si>
    <t>STP21019</t>
  </si>
  <si>
    <t>ENVELOPE #10,WINDOW,FSC</t>
  </si>
  <si>
    <t>13587</t>
  </si>
  <si>
    <t>STP13587</t>
  </si>
  <si>
    <t>FILE FOLDERS,LETTER,RED</t>
  </si>
  <si>
    <t>G.B.C. Canada Inc.</t>
  </si>
  <si>
    <t>3125913EZ</t>
  </si>
  <si>
    <t>GBC3125913EZ</t>
  </si>
  <si>
    <t>LAMINATOR FILM,12"X200',3MIL</t>
  </si>
  <si>
    <t>87840</t>
  </si>
  <si>
    <t>SWI87840</t>
  </si>
  <si>
    <t>STAPLER,DESKTOP,FLAT CLINCH</t>
  </si>
  <si>
    <t>Duracell</t>
  </si>
  <si>
    <t>5007480</t>
  </si>
  <si>
    <t>DUR5007480</t>
  </si>
  <si>
    <t>BATTERY,PROCELL ALKALINE,C</t>
  </si>
  <si>
    <t>17898</t>
  </si>
  <si>
    <t>STP17898</t>
  </si>
  <si>
    <t>BINDER CLIP,1-5/8"W,7/8"CAP</t>
  </si>
  <si>
    <t>67E</t>
  </si>
  <si>
    <t>QRT67E</t>
  </si>
  <si>
    <t>PRESENTATION EASEL</t>
  </si>
  <si>
    <t>Sanford Corp.</t>
  </si>
  <si>
    <t>33950</t>
  </si>
  <si>
    <t>UBC33950BX</t>
  </si>
  <si>
    <t>SIGNO 207 RET.PEN 0.7M BK 12BX</t>
  </si>
  <si>
    <t>13596</t>
  </si>
  <si>
    <t>STP13596</t>
  </si>
  <si>
    <t>FILE FOLDERS,LEGAL,YELLOW</t>
  </si>
  <si>
    <t>22148A</t>
  </si>
  <si>
    <t>STP22148A</t>
  </si>
  <si>
    <t>OST 1.5" WHT HVY DTY VIEW BIND</t>
  </si>
  <si>
    <t>84548</t>
  </si>
  <si>
    <t>MMM84548</t>
  </si>
  <si>
    <t>TAPE,BOOK,50.8MMX13.7M,CLEAR</t>
  </si>
  <si>
    <t>Dixon</t>
  </si>
  <si>
    <t>80719</t>
  </si>
  <si>
    <t>DIX80719</t>
  </si>
  <si>
    <t>MARKER,WASHABLE,PRANG,FINE,AST</t>
  </si>
  <si>
    <t>56351</t>
  </si>
  <si>
    <t>CNS56351</t>
  </si>
  <si>
    <t>TAPE,ALL PURPOSE,AP1,100M,CL</t>
  </si>
  <si>
    <t>06011</t>
  </si>
  <si>
    <t>HRY06011</t>
  </si>
  <si>
    <t>PORTFOLIO,11X8.5,GREY</t>
  </si>
  <si>
    <t>46251</t>
  </si>
  <si>
    <t>STP46251</t>
  </si>
  <si>
    <t>FILE FOLDERS,LEGAL,ASSORTED</t>
  </si>
  <si>
    <t>R3306SSCYC</t>
  </si>
  <si>
    <t>MMMR3306SSCYC</t>
  </si>
  <si>
    <t>51163BK</t>
  </si>
  <si>
    <t>STD51163BK</t>
  </si>
  <si>
    <t>SHARPENER,PENCIL,PLASTIC</t>
  </si>
  <si>
    <t>21568</t>
  </si>
  <si>
    <t>STP21568</t>
  </si>
  <si>
    <t>BADGE HOLDER,W/STRING</t>
  </si>
  <si>
    <t>13612</t>
  </si>
  <si>
    <t>STP13612</t>
  </si>
  <si>
    <t>ERASER,DRY ERASE BOARD</t>
  </si>
  <si>
    <t>TRU55552</t>
  </si>
  <si>
    <t>TR 8" STAINLESS STEEL SCIS 2/P</t>
  </si>
  <si>
    <t>ST62146CA</t>
  </si>
  <si>
    <t>STPST62146CA</t>
  </si>
  <si>
    <t>OST 15SHT CROSSCUT SHREDDER</t>
  </si>
  <si>
    <t>S35YR12C</t>
  </si>
  <si>
    <t>STPS35YR12C</t>
  </si>
  <si>
    <t>PAD,SELF STICK NOTES,3X5,YLW</t>
  </si>
  <si>
    <t>S33BRP12</t>
  </si>
  <si>
    <t>STPS33BRP12</t>
  </si>
  <si>
    <t>PAD,POP-UP,3X3,BRIGHTS</t>
  </si>
  <si>
    <t>32436</t>
  </si>
  <si>
    <t>STP32436</t>
  </si>
  <si>
    <t>STAPLES WALL CLOCK 10''</t>
  </si>
  <si>
    <t>SupremeX</t>
  </si>
  <si>
    <t>4200420FSCNL</t>
  </si>
  <si>
    <t>SMX4200420FSCNL</t>
  </si>
  <si>
    <t>ENVELOPE,COIN,2 1/2X4 1/4,KFT</t>
  </si>
  <si>
    <t>18628</t>
  </si>
  <si>
    <t>STP18628</t>
  </si>
  <si>
    <t>WALL POCKET,UNBREAKABLE,LTR,CL</t>
  </si>
  <si>
    <t>660RPA</t>
  </si>
  <si>
    <t>MMM660RPA</t>
  </si>
  <si>
    <t>PAD,POST-IT,RECYCLED,4X6</t>
  </si>
  <si>
    <t>17897</t>
  </si>
  <si>
    <t>STP17897</t>
  </si>
  <si>
    <t>BINDER CLIP,1"WIDE,7/16"CAP</t>
  </si>
  <si>
    <t>10596</t>
  </si>
  <si>
    <t>STP10596</t>
  </si>
  <si>
    <t>CLIP,MAGNETIC,1 3/4"</t>
  </si>
  <si>
    <t>DL951</t>
  </si>
  <si>
    <t>MMMDL951</t>
  </si>
  <si>
    <t>LAMINATOR,REFILL,CTRG,8 1/2"</t>
  </si>
  <si>
    <t>BLP51</t>
  </si>
  <si>
    <t>BICBLP51</t>
  </si>
  <si>
    <t>HIGHLITER,BRITELINER,ASSORTED</t>
  </si>
  <si>
    <t>Sharp</t>
  </si>
  <si>
    <t>EL2630PIII</t>
  </si>
  <si>
    <t>SHREL2630PIII</t>
  </si>
  <si>
    <t>CALCULATOR,DESK,PRINTING,12DGT</t>
  </si>
  <si>
    <t>A10300BLK</t>
  </si>
  <si>
    <t>DMNA10300BLK</t>
  </si>
  <si>
    <t>NOTEPRO,JOURNAL,10.75X8.5,300P</t>
  </si>
  <si>
    <t>Storex</t>
  </si>
  <si>
    <t>STX61508</t>
  </si>
  <si>
    <t>FILE,TOTE,LETTER/LEGAL,CLEAR</t>
  </si>
  <si>
    <t>70102S</t>
  </si>
  <si>
    <t>DIX70102S</t>
  </si>
  <si>
    <t>ERASER,VINYL,WHITE PEARL</t>
  </si>
  <si>
    <t>13980</t>
  </si>
  <si>
    <t>STP13980</t>
  </si>
  <si>
    <t>STENO BOOK,6"X9",120 PAGES</t>
  </si>
  <si>
    <t>AF1115081</t>
  </si>
  <si>
    <t>DMNAF1115081</t>
  </si>
  <si>
    <t>NOTEBOOK,11"X8.5",BLACK</t>
  </si>
  <si>
    <t>AF915081</t>
  </si>
  <si>
    <t>DMNAF915081</t>
  </si>
  <si>
    <t>NOTEBOOK,9.25"X7.25",BLACK</t>
  </si>
  <si>
    <t>BK90C</t>
  </si>
  <si>
    <t>PENBK90C</t>
  </si>
  <si>
    <t>PEN,BALLPOINT,FINE,BLUE</t>
  </si>
  <si>
    <t>30653PP</t>
  </si>
  <si>
    <t>SAN30653PP</t>
  </si>
  <si>
    <t>FINE TIP PERMANENT MARKERS</t>
  </si>
  <si>
    <t>653RPYW</t>
  </si>
  <si>
    <t>MMM653RPYW</t>
  </si>
  <si>
    <t>PAD,POST-IT,1.5X2,RECYCLED,YEL</t>
  </si>
  <si>
    <t>TOPS PRODUCTS CANADA</t>
  </si>
  <si>
    <t>1534G</t>
  </si>
  <si>
    <t>PFX1534G</t>
  </si>
  <si>
    <t>FILE POCKET,6GUSSET,LETTER</t>
  </si>
  <si>
    <t>Uad Inc (Uhu)</t>
  </si>
  <si>
    <t>99602PK</t>
  </si>
  <si>
    <t>UHU99602PK</t>
  </si>
  <si>
    <t>BLUE STICKS,21GR,BLUE,12PK</t>
  </si>
  <si>
    <t>Pilot</t>
  </si>
  <si>
    <t>BLFRP5BEBX</t>
  </si>
  <si>
    <t>PILBLFRP5BEBX</t>
  </si>
  <si>
    <t>FRIXION POINT .7MM BLU 12/BX</t>
  </si>
  <si>
    <t>Wilson Jones</t>
  </si>
  <si>
    <t>11795</t>
  </si>
  <si>
    <t>WLJ11795</t>
  </si>
  <si>
    <t>SHEET PROTECTOR,11",</t>
  </si>
  <si>
    <t>TR56241</t>
  </si>
  <si>
    <t>TRUTR56241</t>
  </si>
  <si>
    <t>TRU RED DRY ERASE FINE BLK 4/P</t>
  </si>
  <si>
    <t>BK90A</t>
  </si>
  <si>
    <t>PENBK90A</t>
  </si>
  <si>
    <t>PEN,BALLPOINT,FINE,BLACK</t>
  </si>
  <si>
    <t>31001</t>
  </si>
  <si>
    <t>SWI31001</t>
  </si>
  <si>
    <t>A79020001</t>
  </si>
  <si>
    <t>DMNA79020001</t>
  </si>
  <si>
    <t>BOOK,RULED,12X8,200PAGES</t>
  </si>
  <si>
    <t>810R1833RC</t>
  </si>
  <si>
    <t>MMM810R1833RC</t>
  </si>
  <si>
    <t>TAPE,MAGIC,TOWER,19MMX33M</t>
  </si>
  <si>
    <t>3745022</t>
  </si>
  <si>
    <t>GBC3745022</t>
  </si>
  <si>
    <t>POUCH,LAMINATING,LETTER,3MIL</t>
  </si>
  <si>
    <t>213B</t>
  </si>
  <si>
    <t>OXD213B</t>
  </si>
  <si>
    <t>INDEX,BINDER,OFFICE,LETTER5TAB</t>
  </si>
  <si>
    <t>20708</t>
  </si>
  <si>
    <t>STP20708</t>
  </si>
  <si>
    <t>FILE FOLDERS,LETTER,ORANGE</t>
  </si>
  <si>
    <t>95301</t>
  </si>
  <si>
    <t>PAP95301</t>
  </si>
  <si>
    <t>PEN,FLEXGRIP,RETRACT.,MED.,BLK</t>
  </si>
  <si>
    <t>655</t>
  </si>
  <si>
    <t>MMM655</t>
  </si>
  <si>
    <t>PAD,POST-IT,3X5",YELLOW</t>
  </si>
  <si>
    <t>21229</t>
  </si>
  <si>
    <t>STP21229</t>
  </si>
  <si>
    <t>OBL 1" LIGHT BLUE BINDER</t>
  </si>
  <si>
    <t>83504</t>
  </si>
  <si>
    <t>AVE83504</t>
  </si>
  <si>
    <t>HIGHLIGHTER,DESKSTYLE,FLUOR GN</t>
  </si>
  <si>
    <t>70005056208</t>
  </si>
  <si>
    <t>STP70005056208</t>
  </si>
  <si>
    <t>STAPLES INVISIBLE TAPE</t>
  </si>
  <si>
    <t>YES</t>
  </si>
  <si>
    <t>Acme Ruler</t>
  </si>
  <si>
    <t>38258</t>
  </si>
  <si>
    <t>ACM38258</t>
  </si>
  <si>
    <t>RULER,PRIMARY,CLEAR,CM ONLY</t>
  </si>
  <si>
    <t>6603SSCY</t>
  </si>
  <si>
    <t>MMM6603SSCY</t>
  </si>
  <si>
    <t>PAD,POST IT,RULED,4"X6",YELLOW</t>
  </si>
  <si>
    <t>33001</t>
  </si>
  <si>
    <t>SAN33001</t>
  </si>
  <si>
    <t>MARKER,SHARPIE,SUPER,BLACK</t>
  </si>
  <si>
    <t>Papermate</t>
  </si>
  <si>
    <t>63301</t>
  </si>
  <si>
    <t>PAP63301BX</t>
  </si>
  <si>
    <t>PM CMFRTMTE RT   1.0 BLK 12PK</t>
  </si>
  <si>
    <t>06249</t>
  </si>
  <si>
    <t>HRY06249</t>
  </si>
  <si>
    <t>COVER,REPORT,DUOTANG,ASSORTED</t>
  </si>
  <si>
    <t>7500420FSCNZ</t>
  </si>
  <si>
    <t>SMX7500420FSCNZ</t>
  </si>
  <si>
    <t>ENVELOPE,CATALOGUE,15X18,KRAFT</t>
  </si>
  <si>
    <t>05911</t>
  </si>
  <si>
    <t>AVE05911</t>
  </si>
  <si>
    <t>BUSINESS CARD,LASER,2X3 1/2,WE</t>
  </si>
  <si>
    <t>11129</t>
  </si>
  <si>
    <t>AVE11129</t>
  </si>
  <si>
    <t>INDEX,READY,1-31,LETTER,AST</t>
  </si>
  <si>
    <t>30002</t>
  </si>
  <si>
    <t>SAN30002</t>
  </si>
  <si>
    <t>MARKER,SHARPIE,PERM,FINE,RED</t>
  </si>
  <si>
    <t>EN01CR</t>
  </si>
  <si>
    <t>STPEN01CR</t>
  </si>
  <si>
    <t>ENVELOPE,POLY,9.5X13,CLEAR</t>
  </si>
  <si>
    <t>21605</t>
  </si>
  <si>
    <t>STP21605</t>
  </si>
  <si>
    <t>OST 1.5" LGT BLUE STND BIN</t>
  </si>
  <si>
    <t>84192S</t>
  </si>
  <si>
    <t>STP84192S</t>
  </si>
  <si>
    <t>ENVELOPE 13X9 7/8,ASSORTED</t>
  </si>
  <si>
    <t>83503</t>
  </si>
  <si>
    <t>AVE83503</t>
  </si>
  <si>
    <t>HIGHLIGHTER,DESKSTYLE,FLUOR BE</t>
  </si>
  <si>
    <t>BXV5PE</t>
  </si>
  <si>
    <t>PILBXV5PE</t>
  </si>
  <si>
    <t>PEN,ROLLER,HITEC,V5,EXTRAFN,PE</t>
  </si>
  <si>
    <t>Sanford</t>
  </si>
  <si>
    <t>32001</t>
  </si>
  <si>
    <t>SAN32001BX</t>
  </si>
  <si>
    <t>SHARPIE TWIN FN/UF BLK 12PK</t>
  </si>
  <si>
    <t>10669</t>
  </si>
  <si>
    <t>STP10669</t>
  </si>
  <si>
    <t>BINDER CLIP,2"W,1"CAP</t>
  </si>
  <si>
    <t>TR55954</t>
  </si>
  <si>
    <t>TRUTR55954</t>
  </si>
  <si>
    <t>TRU RED BALLPOINT MED 1.0, BLU</t>
  </si>
  <si>
    <t>30003</t>
  </si>
  <si>
    <t>SAN30003</t>
  </si>
  <si>
    <t>MARKER,SHARPIE,PERM,FINE,BLUE</t>
  </si>
  <si>
    <t>635</t>
  </si>
  <si>
    <t>MMM635</t>
  </si>
  <si>
    <t>PAD,POST-IT,3X5",RULED,YELLOW</t>
  </si>
  <si>
    <t>WOFQD12</t>
  </si>
  <si>
    <t>BICWOFQD12</t>
  </si>
  <si>
    <t>CORRECTION FLUID,7OZ,WHITE</t>
  </si>
  <si>
    <t>22128</t>
  </si>
  <si>
    <t>STP22128</t>
  </si>
  <si>
    <t>1/2" WHT STD VIEW BINDER</t>
  </si>
  <si>
    <t>RLC11BE</t>
  </si>
  <si>
    <t>BICRLC11BE</t>
  </si>
  <si>
    <t>PEN,GEL,RETRACT,BLUE</t>
  </si>
  <si>
    <t>11437</t>
  </si>
  <si>
    <t>AVE11437</t>
  </si>
  <si>
    <t>INDEX MAKER,LASER,8TAB,WHITE</t>
  </si>
  <si>
    <t>GSMG11BE</t>
  </si>
  <si>
    <t>BICGSMG11BE</t>
  </si>
  <si>
    <t>TR56248</t>
  </si>
  <si>
    <t>TRUTR56248</t>
  </si>
  <si>
    <t>TRU RED TANK HIGHLIGHTER YEL 5</t>
  </si>
  <si>
    <t>SWPPBEBX</t>
  </si>
  <si>
    <t>PILSWPPBEBX</t>
  </si>
  <si>
    <t>FINELINER BLUE 12PACK</t>
  </si>
  <si>
    <t>Replacement for Staples Product Number PILSWPPBE (discontinued)</t>
  </si>
  <si>
    <t>BK440C</t>
  </si>
  <si>
    <t>PENBK440C</t>
  </si>
  <si>
    <t>PEN,BALLPOINT,RETRACT,MED,BLUE</t>
  </si>
  <si>
    <t>CRAYOLA</t>
  </si>
  <si>
    <t>663009</t>
  </si>
  <si>
    <t>BIN663009</t>
  </si>
  <si>
    <t>SCISSORS,BLUNT TIP,METAL</t>
  </si>
  <si>
    <t>810R1233</t>
  </si>
  <si>
    <t>MMM810R1233</t>
  </si>
  <si>
    <t>TAPE,MAGIC,12.7MMX32.9M</t>
  </si>
  <si>
    <t>17853</t>
  </si>
  <si>
    <t>STP17853</t>
  </si>
  <si>
    <t>RUBBER BAND,ASSORTED,1/4LB</t>
  </si>
  <si>
    <t>13379</t>
  </si>
  <si>
    <t>STP13379</t>
  </si>
  <si>
    <t>PORTFOLIO,TWIN POCKET,GREEN</t>
  </si>
  <si>
    <t>33211</t>
  </si>
  <si>
    <t>PAP33211</t>
  </si>
  <si>
    <t>PEN,BALLPOINT,STICK,MEDIUM,RD</t>
  </si>
  <si>
    <t>83506</t>
  </si>
  <si>
    <t>AVE83506</t>
  </si>
  <si>
    <t>HIGHLIGHTER,DESKSTYLE,FLUOR OR</t>
  </si>
  <si>
    <t>21612</t>
  </si>
  <si>
    <t>STP21612</t>
  </si>
  <si>
    <t>OST 2" BLUE STANDARD BINDER</t>
  </si>
  <si>
    <t>33311</t>
  </si>
  <si>
    <t>PAP33311</t>
  </si>
  <si>
    <t>PEN,BALLPOINT,STICK,MEDIUM,BK</t>
  </si>
  <si>
    <t>11520</t>
  </si>
  <si>
    <t>AVE11520</t>
  </si>
  <si>
    <t>INDEX,READY,10TAB,LETTER,AST</t>
  </si>
  <si>
    <t>11127</t>
  </si>
  <si>
    <t>AVE11127</t>
  </si>
  <si>
    <t>INDEX,READY,MONTH,ASSORTED</t>
  </si>
  <si>
    <t>18275</t>
  </si>
  <si>
    <t>STP18275</t>
  </si>
  <si>
    <t>51820P10D</t>
  </si>
  <si>
    <t>STP51820P10D</t>
  </si>
  <si>
    <t>DISP TAPE 19MMX21.5M, 10PK</t>
  </si>
  <si>
    <t>30004</t>
  </si>
  <si>
    <t>SAN30004</t>
  </si>
  <si>
    <t>MARKER,SHARPIE,PERM,FINE,GREEN</t>
  </si>
  <si>
    <t>31900PK</t>
  </si>
  <si>
    <t>DIX31900PK</t>
  </si>
  <si>
    <t>DIXON CORRECTION FLUID 12</t>
  </si>
  <si>
    <t>SWPPRDBX</t>
  </si>
  <si>
    <t>PILSWPPRDBX</t>
  </si>
  <si>
    <t>FINELINE:12PK RED FINELINER</t>
  </si>
  <si>
    <t>Replacement for Staples Product Number PILSWPPRD (discontinued)</t>
  </si>
  <si>
    <t>BXV5BKBX</t>
  </si>
  <si>
    <t>PILBXV5BKBX</t>
  </si>
  <si>
    <t>HITEC V5 BLK 12PK</t>
  </si>
  <si>
    <t>50573</t>
  </si>
  <si>
    <t>GBC50573</t>
  </si>
  <si>
    <t>BADGE CLIP,RETRACTABLE,GREY</t>
  </si>
  <si>
    <t>95601</t>
  </si>
  <si>
    <t>PAP95601</t>
  </si>
  <si>
    <t>PEN,BALLPOINT,FLEX,RET,FINE,BE</t>
  </si>
  <si>
    <t>BK91C</t>
  </si>
  <si>
    <t>PENBK91C</t>
  </si>
  <si>
    <t>PEN,RSVP,MEDIUM,BLUE</t>
  </si>
  <si>
    <t>11197</t>
  </si>
  <si>
    <t>AVE11197</t>
  </si>
  <si>
    <t>INDEX,READY,MLTPK,1-15,LETTER</t>
  </si>
  <si>
    <t>BXV5TE</t>
  </si>
  <si>
    <t>PILBXV5TE</t>
  </si>
  <si>
    <t>PEN,ROLLER,HITEC,V5,EXTRAFN,TL</t>
  </si>
  <si>
    <t>11135</t>
  </si>
  <si>
    <t>AVE11135</t>
  </si>
  <si>
    <t>INDEX,READY,1-10,LETTER,AST</t>
  </si>
  <si>
    <t>21604</t>
  </si>
  <si>
    <t>STP21604</t>
  </si>
  <si>
    <t>OST 1.5" BLUE STANDARD BINDER</t>
  </si>
  <si>
    <t>DIX87110BX</t>
  </si>
  <si>
    <t>REDIMARK MARKER CHISEL RED 12/</t>
  </si>
  <si>
    <t>63101BX</t>
  </si>
  <si>
    <t>PAP63101BX</t>
  </si>
  <si>
    <t>PM CMFRTMTE RT   1.0 BLU 12PK</t>
  </si>
  <si>
    <t>90023</t>
  </si>
  <si>
    <t>STP90023</t>
  </si>
  <si>
    <t>TAB,HANGING FOLDER,2",CLEAR</t>
  </si>
  <si>
    <t>BK440A</t>
  </si>
  <si>
    <t>PENBK440A</t>
  </si>
  <si>
    <t>PEN,BALLPOINT,RETRACT,MED,BK</t>
  </si>
  <si>
    <t>ZEBRA</t>
  </si>
  <si>
    <t>46810</t>
  </si>
  <si>
    <t>ZEB46810</t>
  </si>
  <si>
    <t>PEN,GEL,RETRACT,.7MM,BLACK</t>
  </si>
  <si>
    <t>11143</t>
  </si>
  <si>
    <t>AVE11143</t>
  </si>
  <si>
    <t>INDEX,READY,1-15,LETTER,AST</t>
  </si>
  <si>
    <t>46820</t>
  </si>
  <si>
    <t>ZEB46820</t>
  </si>
  <si>
    <t>PEN,GEL,RETRACT,.7MM,BLUE</t>
  </si>
  <si>
    <t>11518</t>
  </si>
  <si>
    <t>AVE11518</t>
  </si>
  <si>
    <t>INDEX,READY,5TAB,LETTER,AST</t>
  </si>
  <si>
    <t>11447</t>
  </si>
  <si>
    <t>AVE11447</t>
  </si>
  <si>
    <t>GSMG11BK</t>
  </si>
  <si>
    <t>BICGSMG11BK</t>
  </si>
  <si>
    <t>PEN,BALLPOINT,ROUNDSTICK,MEDBK</t>
  </si>
  <si>
    <t>89466</t>
  </si>
  <si>
    <t>PAP89466</t>
  </si>
  <si>
    <t>PEN,PROFILE,RETRACTABLE,BLUE</t>
  </si>
  <si>
    <t>658</t>
  </si>
  <si>
    <t>MMM658</t>
  </si>
  <si>
    <t>TAPE,COVER UP,POSTIT,1X700</t>
  </si>
  <si>
    <t>GSF11BE</t>
  </si>
  <si>
    <t>BICGSF11BE</t>
  </si>
  <si>
    <t>PEN,BALLPOINT,ROUNDSTICK,FNBE</t>
  </si>
  <si>
    <t>SWSLYEBX</t>
  </si>
  <si>
    <t>PILSWSLYEBX</t>
  </si>
  <si>
    <t>SA HIGHLIGHTER,SPOTLITER,YELLOW</t>
  </si>
  <si>
    <t>Replacement for Staples Product Number PILSWSLYE (discontinued)</t>
  </si>
  <si>
    <t>87180BX</t>
  </si>
  <si>
    <t>DIX87180BX</t>
  </si>
  <si>
    <t>REDIMARK MARKER CHISEL BLUE 12</t>
  </si>
  <si>
    <t>TR55955</t>
  </si>
  <si>
    <t>TRUTR55955</t>
  </si>
  <si>
    <t>TRU RED BALLPOINT MED BLK12/BX</t>
  </si>
  <si>
    <t>95801</t>
  </si>
  <si>
    <t>PAP95801</t>
  </si>
  <si>
    <t>PEN,BALLPOINT,FLEX,RET,FINE,BK</t>
  </si>
  <si>
    <t>13386</t>
  </si>
  <si>
    <t>STP13386</t>
  </si>
  <si>
    <t>REPORT COVERS,TWIN POCKET,BLK</t>
  </si>
  <si>
    <t>TR56229</t>
  </si>
  <si>
    <t>TRUTR56229</t>
  </si>
  <si>
    <t>TRU RED PERM TANK BLACK, 5PK</t>
  </si>
  <si>
    <t>CR213</t>
  </si>
  <si>
    <t>OXDCR213</t>
  </si>
  <si>
    <t>INDEX,BINDER,A-Z,LETTER</t>
  </si>
  <si>
    <t>MS11BEBX</t>
  </si>
  <si>
    <t>BICMS11BEBX</t>
  </si>
  <si>
    <t>BALLPNT CLASIC MED BLU 12BX</t>
  </si>
  <si>
    <t>TR56250</t>
  </si>
  <si>
    <t>TRUTR56250</t>
  </si>
  <si>
    <t>TRU RED HIGHLIGHTER PEN YEL 12</t>
  </si>
  <si>
    <t>07224</t>
  </si>
  <si>
    <t>FEL07224</t>
  </si>
  <si>
    <t>FILE,MAGAZINE,LIFE SIZE</t>
  </si>
  <si>
    <t>11133</t>
  </si>
  <si>
    <t>AVE11133</t>
  </si>
  <si>
    <t>INDEX,READY,1-8,LETTER,AST</t>
  </si>
  <si>
    <t>96101</t>
  </si>
  <si>
    <t>PAP96101</t>
  </si>
  <si>
    <t>PEN,BALLPOINT,FLEXGRIP,MED.,BE</t>
  </si>
  <si>
    <t>87170BX</t>
  </si>
  <si>
    <t>DIX87170BX</t>
  </si>
  <si>
    <t>REDIMARK MARKER CHISEL BLACK 1</t>
  </si>
  <si>
    <t>22018</t>
  </si>
  <si>
    <t>ACM22018</t>
  </si>
  <si>
    <t>SCISSORS,ECONOMY,8'</t>
  </si>
  <si>
    <t>96601</t>
  </si>
  <si>
    <t>PAP96601</t>
  </si>
  <si>
    <t>PEN,BALLPOINT,FLEXGRIP,FINE,BE</t>
  </si>
  <si>
    <t>21600</t>
  </si>
  <si>
    <t>STP21600</t>
  </si>
  <si>
    <t>OST 1" BLK STANDARD BINDER</t>
  </si>
  <si>
    <t>23110306</t>
  </si>
  <si>
    <t>RGO23110306</t>
  </si>
  <si>
    <t>ROUND RING BINDER 6PK (RED 1")</t>
  </si>
  <si>
    <t>18837</t>
  </si>
  <si>
    <t>STP18837</t>
  </si>
  <si>
    <t>PEN,BALL POINT,RETRACT,GRIP,BE</t>
  </si>
  <si>
    <t>21599</t>
  </si>
  <si>
    <t>STP21599</t>
  </si>
  <si>
    <t>OST 1" BLUE STANDARD BINDER</t>
  </si>
  <si>
    <t>31144</t>
  </si>
  <si>
    <t>DIX31144</t>
  </si>
  <si>
    <t>CHALK,DUSTLESS,WHITE</t>
  </si>
  <si>
    <t>GSM11RD</t>
  </si>
  <si>
    <t>BICGSM11RD</t>
  </si>
  <si>
    <t>PEN,BALLPOINT,ROUNDSTICK,MEDRD</t>
  </si>
  <si>
    <t>60143</t>
  </si>
  <si>
    <t>UBC60143BX</t>
  </si>
  <si>
    <t>UNI ONYX PEN 0.7MM BLACK 12BX</t>
  </si>
  <si>
    <t>89465</t>
  </si>
  <si>
    <t>PAP89465</t>
  </si>
  <si>
    <t>PEN,BALLPOINT,RETRACT,1.4MM,BK</t>
  </si>
  <si>
    <t>11211</t>
  </si>
  <si>
    <t>ACM11211</t>
  </si>
  <si>
    <t>BINDER CLIP,3/4"W,3/8"CAP</t>
  </si>
  <si>
    <t>11436</t>
  </si>
  <si>
    <t>AVE11436</t>
  </si>
  <si>
    <t>INDEX MAKER,LASER,5TAB,WHITE</t>
  </si>
  <si>
    <t>CR21312</t>
  </si>
  <si>
    <t>OXDCR21312</t>
  </si>
  <si>
    <t>INDEX,BINDER,JANUARY-DEC,LTR</t>
  </si>
  <si>
    <t>60040</t>
  </si>
  <si>
    <t>UBC60040BX</t>
  </si>
  <si>
    <t>UNI ONYX PEN 0.5MM BLACK 12BX</t>
  </si>
  <si>
    <t>AVE11519</t>
  </si>
  <si>
    <t>INDEX,READY,8TAB,LETTER,AST</t>
  </si>
  <si>
    <t>60145</t>
  </si>
  <si>
    <t>UBC60145BX</t>
  </si>
  <si>
    <t>UNI ONYX PEN 0.7MM BLUE 12BX</t>
  </si>
  <si>
    <t>96301</t>
  </si>
  <si>
    <t>PAP96301</t>
  </si>
  <si>
    <t>PEN,BALLPOINT,FLEXGRIP,MED,BK</t>
  </si>
  <si>
    <t>14881</t>
  </si>
  <si>
    <t>STP14881</t>
  </si>
  <si>
    <t>INDEX,BINDER,1-10,LETTER,WHITE</t>
  </si>
  <si>
    <t>96801</t>
  </si>
  <si>
    <t>PAP96801</t>
  </si>
  <si>
    <t>PEN,BALLPOINT,FLEXGRIP,FINE,BK</t>
  </si>
  <si>
    <t>UNIBALL</t>
  </si>
  <si>
    <t>60041BX</t>
  </si>
  <si>
    <t>UBC60041BX</t>
  </si>
  <si>
    <t>UNI ONYX PEN 0.5MM BLUE 12BX</t>
  </si>
  <si>
    <t>60042</t>
  </si>
  <si>
    <t>UBC60042BX</t>
  </si>
  <si>
    <t>UNI ONYX PEN 0.5MM RED 12/BOX</t>
  </si>
  <si>
    <t>60144</t>
  </si>
  <si>
    <t>UBC60144BX</t>
  </si>
  <si>
    <t>UNI ONYX PEN 0.7MM RED 12/BOX</t>
  </si>
  <si>
    <t>60101</t>
  </si>
  <si>
    <t>UBC60101BX</t>
  </si>
  <si>
    <t>UNI-BALL PEN 0.7MM BLACK 12/BO</t>
  </si>
  <si>
    <t>TR56251</t>
  </si>
  <si>
    <t>TRUTR56251</t>
  </si>
  <si>
    <t>TRU RED HIGHLIGHT ASST 5/PK</t>
  </si>
  <si>
    <t>TR55956</t>
  </si>
  <si>
    <t>TRUTR55956</t>
  </si>
  <si>
    <t>342115</t>
  </si>
  <si>
    <t>STP342115</t>
  </si>
  <si>
    <t>CLEARVIEW TAPE 48MMX50M</t>
  </si>
  <si>
    <t>15775</t>
  </si>
  <si>
    <t>STP15775</t>
  </si>
  <si>
    <t>COVERS,TANG,DARK BLUE</t>
  </si>
  <si>
    <t>BPSFRD</t>
  </si>
  <si>
    <t>PILBPSFRD</t>
  </si>
  <si>
    <t>PEN,BALLPOINT,STICK,FINE,RED</t>
  </si>
  <si>
    <t>Acco</t>
  </si>
  <si>
    <t>72580BX</t>
  </si>
  <si>
    <t>ACC72580BX</t>
  </si>
  <si>
    <t>PAPER CLIPS,#4 JUMBO</t>
  </si>
  <si>
    <t>20312X55</t>
  </si>
  <si>
    <t>MMM20312X55</t>
  </si>
  <si>
    <t>GENERAL PURPOSE MASKING TAPE</t>
  </si>
  <si>
    <t>22299</t>
  </si>
  <si>
    <t>STP22299</t>
  </si>
  <si>
    <t>CLIPBOARD,9X12,MASONITE</t>
  </si>
  <si>
    <t>67505</t>
  </si>
  <si>
    <t>OXD67505</t>
  </si>
  <si>
    <t>TWINPOCKET COVER, LETTER,GREY</t>
  </si>
  <si>
    <t>67504</t>
  </si>
  <si>
    <t>OXD67504</t>
  </si>
  <si>
    <t>TWINPOCKET COVER,LETTER,WHITE</t>
  </si>
  <si>
    <t>TR55957</t>
  </si>
  <si>
    <t>TRUTR55957</t>
  </si>
  <si>
    <t>SWSLPKBX</t>
  </si>
  <si>
    <t>PILSWSLPKBX</t>
  </si>
  <si>
    <t>SA HIGHLIGHTER,SPOTLITER,PINK</t>
  </si>
  <si>
    <t>Replacement for Staples Product Number PILSWSLPK (discontinued)</t>
  </si>
  <si>
    <t>SWSLGNBX</t>
  </si>
  <si>
    <t>PILSWSLGNBX</t>
  </si>
  <si>
    <t>SA HIGHLIGHTER,SPOTLITER,GREEN</t>
  </si>
  <si>
    <t>Replacement for Staples Product Number PILSWSLGN (discontinued)</t>
  </si>
  <si>
    <t>71613BX</t>
  </si>
  <si>
    <t>ACC71613BX</t>
  </si>
  <si>
    <t>CLIP BULLDOG MAGNETIC 2"</t>
  </si>
  <si>
    <t>PPE/Office Sanitization</t>
  </si>
  <si>
    <t>BERRCOMM</t>
  </si>
  <si>
    <t>JXB178</t>
  </si>
  <si>
    <t>FADJXB178</t>
  </si>
  <si>
    <t>NON-CONTACT INF THERMOMETER</t>
  </si>
  <si>
    <t xml:space="preserve">CROWNHILL </t>
  </si>
  <si>
    <t>FACESHIELD</t>
  </si>
  <si>
    <t>CLLFACESHIELD</t>
  </si>
  <si>
    <t>PROTECTIVE FACESHIELD</t>
  </si>
  <si>
    <t>Dentec Safety Specialists</t>
  </si>
  <si>
    <t>22521</t>
  </si>
  <si>
    <t>DTS22521</t>
  </si>
  <si>
    <t>SAFETY GOGGLES SPLSH 6PRS/PK</t>
  </si>
  <si>
    <t>Forcefield</t>
  </si>
  <si>
    <t>00772202PFMG</t>
  </si>
  <si>
    <t>LLD00772202PFMG</t>
  </si>
  <si>
    <t>GLOVE,VINYL,POWDER FREE,MEDIUM</t>
  </si>
  <si>
    <t>TV3PKTA</t>
  </si>
  <si>
    <t>LLDTV3PKTA</t>
  </si>
  <si>
    <t>VEST,5 PT TEARAWAY,ORANGE</t>
  </si>
  <si>
    <t>00777702WM</t>
  </si>
  <si>
    <t>LLD00777702WM</t>
  </si>
  <si>
    <t>GLOVE,PF COBALT BLUE NITRILE</t>
  </si>
  <si>
    <t>00772202FGPF</t>
  </si>
  <si>
    <t>LLD00772202FGPF</t>
  </si>
  <si>
    <t>GLOVE,VINYL,FOOD GRADE,MED</t>
  </si>
  <si>
    <t>0297901</t>
  </si>
  <si>
    <t>LLD0297901</t>
  </si>
  <si>
    <t>EAR PLUG HEAR NO EVIL NRR 32</t>
  </si>
  <si>
    <t>00777703WM</t>
  </si>
  <si>
    <t>LLD00777703WM</t>
  </si>
  <si>
    <t>GLOVE,PF COBALT BLUE NITRIL</t>
  </si>
  <si>
    <t>LATOPLAST</t>
  </si>
  <si>
    <t>00777703VTPF</t>
  </si>
  <si>
    <t>LLD00777703VTPF</t>
  </si>
  <si>
    <t>GLOVE VINYL NITRILE HYBRID,LRG /  100</t>
  </si>
  <si>
    <t>200200</t>
  </si>
  <si>
    <t>WAS200200</t>
  </si>
  <si>
    <t>LENS CLEANING TISSUES,ANTIFOG</t>
  </si>
  <si>
    <t>VMedCare</t>
  </si>
  <si>
    <t>H19M0030</t>
  </si>
  <si>
    <t>OLBH19M0030</t>
  </si>
  <si>
    <t>FACE MASK,LEVEL 1,ADULT,50/BX</t>
  </si>
  <si>
    <t>00777703INPF</t>
  </si>
  <si>
    <t>LLD00777703INPF</t>
  </si>
  <si>
    <t>GLOVE,FORECEFIELD,TRIO,LARGE</t>
  </si>
  <si>
    <t>00777702INPF</t>
  </si>
  <si>
    <t>LLD00777702INPF</t>
  </si>
  <si>
    <t>GLOVE,FORCEFIELD,TRIO,MEDIUM</t>
  </si>
  <si>
    <t>00772201FGPF</t>
  </si>
  <si>
    <t>LLD00772201FGPF</t>
  </si>
  <si>
    <t>GLOVE,VINYL,FOOD GRADE,SM</t>
  </si>
  <si>
    <t>H7A</t>
  </si>
  <si>
    <t>MMMH7A</t>
  </si>
  <si>
    <t>3M PELTR OPTIME EARMFFS H7A</t>
  </si>
  <si>
    <t>F2527760</t>
  </si>
  <si>
    <t>WASF2527760</t>
  </si>
  <si>
    <t>TOWLETTE,HYGIENIC/CLEANSING</t>
  </si>
  <si>
    <t>044QM24</t>
  </si>
  <si>
    <t>LLD044QM24</t>
  </si>
  <si>
    <t>EARMUFF QM24+,24DB NRR25</t>
  </si>
  <si>
    <t>00758703</t>
  </si>
  <si>
    <t>LLD00758703</t>
  </si>
  <si>
    <t>GLOVES NITRIFORCE 6MIL LARGE</t>
  </si>
  <si>
    <t>12613TC74</t>
  </si>
  <si>
    <t>GLB12613TC74</t>
  </si>
  <si>
    <t>CHAIR,MID BACK,OBUS,GREY</t>
  </si>
  <si>
    <t>20062</t>
  </si>
  <si>
    <t>QRT20062</t>
  </si>
  <si>
    <t>BOARD,MAGNETIC,4X6</t>
  </si>
  <si>
    <t>Perk</t>
  </si>
  <si>
    <t>PK56339</t>
  </si>
  <si>
    <t>PKRPK61284</t>
  </si>
  <si>
    <t>PERK COMP PAPER PLATE 9" 250/P</t>
  </si>
  <si>
    <t>EL510RTBB</t>
  </si>
  <si>
    <t>SHREL510RTBB</t>
  </si>
  <si>
    <t>CALCULATOR,SCIENTIFIC,160F</t>
  </si>
  <si>
    <t>19648</t>
  </si>
  <si>
    <t>STP19648</t>
  </si>
  <si>
    <t>PENCIL CRAYONS ASSORTED</t>
  </si>
  <si>
    <t>06237</t>
  </si>
  <si>
    <t>HRY06237</t>
  </si>
  <si>
    <t>COVER,REPORT,DUOTANG,RED</t>
  </si>
  <si>
    <t>06224</t>
  </si>
  <si>
    <t>HRY06224</t>
  </si>
  <si>
    <t>COVER,REPORT,DUOTANG,GREEN</t>
  </si>
  <si>
    <t>06204</t>
  </si>
  <si>
    <t>HRY06204</t>
  </si>
  <si>
    <t>COVER,REPORT,DUOTANG,YELLOW</t>
  </si>
  <si>
    <t>789903</t>
  </si>
  <si>
    <t>QRT3413889903</t>
  </si>
  <si>
    <t>EASEL PAD,24X36,LINED</t>
  </si>
  <si>
    <t>06203</t>
  </si>
  <si>
    <t>HRY06203</t>
  </si>
  <si>
    <t>COVER,REPORT,DUOTANG,ORANGE</t>
  </si>
  <si>
    <t>06226</t>
  </si>
  <si>
    <t>HRY06226</t>
  </si>
  <si>
    <t>COVER,REPORT,DUOTANG,LIGHT BE</t>
  </si>
  <si>
    <t>11185P</t>
  </si>
  <si>
    <t>HRY11185P</t>
  </si>
  <si>
    <t>EXERCISE BOOK,8.5X11,5/16,80PG</t>
  </si>
  <si>
    <t>567708</t>
  </si>
  <si>
    <t>BIN567708</t>
  </si>
  <si>
    <t>MARKERS,ORIGINAL ,LARGE</t>
  </si>
  <si>
    <t>06209</t>
  </si>
  <si>
    <t>HRY06209</t>
  </si>
  <si>
    <t>COVER,REPORT,DUOTANG,DARK BLUE</t>
  </si>
  <si>
    <t>587708</t>
  </si>
  <si>
    <t>BIN587708</t>
  </si>
  <si>
    <t>MARKER,REGULAR,CONICAL,BROADTP</t>
  </si>
  <si>
    <t>06235</t>
  </si>
  <si>
    <t>HRY06235</t>
  </si>
  <si>
    <t>COVER,REPORT,DUOTANG,BLACK</t>
  </si>
  <si>
    <t>56246</t>
  </si>
  <si>
    <t>TRUTR56246</t>
  </si>
  <si>
    <t>TRU RED ERSE TANK BLK 36PK</t>
  </si>
  <si>
    <t>Replacement for Staples Product Number SAN80001BX (discontinued)</t>
  </si>
  <si>
    <t>06211</t>
  </si>
  <si>
    <t>HRY06211</t>
  </si>
  <si>
    <t>COVER,REPORT,DUOTANG,GREY</t>
  </si>
  <si>
    <t>C4203828</t>
  </si>
  <si>
    <t>NMRC4203828</t>
  </si>
  <si>
    <t>EXERCISE BOOK,8.5X11,80PG /20</t>
  </si>
  <si>
    <t>Replacement for Staples Product Number HRY11184P (discontinued)</t>
  </si>
  <si>
    <t>567916</t>
  </si>
  <si>
    <t>BIN567916</t>
  </si>
  <si>
    <t>MARKER,WASHABLE,ASSORT,LARGE</t>
  </si>
  <si>
    <t>54666</t>
  </si>
  <si>
    <t>STP54666</t>
  </si>
  <si>
    <t>GLUE STICK,40G</t>
  </si>
  <si>
    <t>Replacement for Staples Product Number LEP05352 (discontinued)</t>
  </si>
  <si>
    <t>06004</t>
  </si>
  <si>
    <t>HRY06004</t>
  </si>
  <si>
    <t>PORTFOLIO,11X8.5,YELLOW</t>
  </si>
  <si>
    <t>520008</t>
  </si>
  <si>
    <t>BIN520008</t>
  </si>
  <si>
    <t>CRAYONS,CRAYOLA,REG.,8/PK</t>
  </si>
  <si>
    <t>06212</t>
  </si>
  <si>
    <t>HRY06212</t>
  </si>
  <si>
    <t>COVER,REPORT,DUOTANG,WHITE</t>
  </si>
  <si>
    <t>11174P</t>
  </si>
  <si>
    <t>HRY11174P</t>
  </si>
  <si>
    <t>EXERCISE BOOK,1/4"+MRG,40PG</t>
  </si>
  <si>
    <t>520016</t>
  </si>
  <si>
    <t>BIN520016</t>
  </si>
  <si>
    <t>CRAYONS,CRAYOLA,REGULAR</t>
  </si>
  <si>
    <t>06006</t>
  </si>
  <si>
    <t>HRY06006</t>
  </si>
  <si>
    <t>PORTFOILO,11X8.5,GREEN</t>
  </si>
  <si>
    <t>06007</t>
  </si>
  <si>
    <t>HRY06007</t>
  </si>
  <si>
    <t>PORTFOLIO,11X8.5,RED</t>
  </si>
  <si>
    <t>587208</t>
  </si>
  <si>
    <t>BIN587208</t>
  </si>
  <si>
    <t>MARKER,CRAYOLA,WEDGE TIP</t>
  </si>
  <si>
    <t>80002</t>
  </si>
  <si>
    <t>SAN80002BX</t>
  </si>
  <si>
    <t>MARKER DRY ERASE CHISE RED</t>
  </si>
  <si>
    <t>80004</t>
  </si>
  <si>
    <t>SAN80004BX</t>
  </si>
  <si>
    <t>EXPO CHISEL GRN 12PK</t>
  </si>
  <si>
    <t>05332</t>
  </si>
  <si>
    <t>LEP05332</t>
  </si>
  <si>
    <t>GLUE STICK,SMALL,10G</t>
  </si>
  <si>
    <t>STP16522</t>
  </si>
  <si>
    <t>GLUESTICK,20G</t>
  </si>
  <si>
    <t>520080</t>
  </si>
  <si>
    <t>BIN520080</t>
  </si>
  <si>
    <t>CRAYONS,CRAYOLA,LARGE,8/PK</t>
  </si>
  <si>
    <t>06026</t>
  </si>
  <si>
    <t>HRY06026</t>
  </si>
  <si>
    <t>PORTFOILO,11X8.5,LIGHT BLUE</t>
  </si>
  <si>
    <t>99653PK</t>
  </si>
  <si>
    <t>UHU99653PK</t>
  </si>
  <si>
    <t>GLUE STICKS,40GR,BLUE,12PK</t>
  </si>
  <si>
    <t>TR56240</t>
  </si>
  <si>
    <t>TRUTR56240</t>
  </si>
  <si>
    <t>TRU RED DRY ERASE MARK BLK, 4/</t>
  </si>
  <si>
    <t>C4202828</t>
  </si>
  <si>
    <t>NMRC4202828</t>
  </si>
  <si>
    <t>EXERCISE BOOK,8.5X11-5/16,80PG</t>
  </si>
  <si>
    <t>11985P</t>
  </si>
  <si>
    <t>HRY11985P</t>
  </si>
  <si>
    <t>EXERCISE BOOK,5/16+MRG,80PG</t>
  </si>
  <si>
    <t>26272</t>
  </si>
  <si>
    <t>STP26272</t>
  </si>
  <si>
    <t>RULER,PLASTIC,12"/30CM</t>
  </si>
  <si>
    <t>Low-Cost Alternative for Staples Product Number STP16554</t>
  </si>
  <si>
    <t>18379</t>
  </si>
  <si>
    <t>STP18379</t>
  </si>
  <si>
    <t>CLOCK,WALL,14",12/24HOURS,BK</t>
  </si>
  <si>
    <t>55555</t>
  </si>
  <si>
    <t>TRU55555</t>
  </si>
  <si>
    <t>POINTED TIP JR 5INCH 2PACK</t>
  </si>
  <si>
    <t>80003</t>
  </si>
  <si>
    <t>SAN80003BX</t>
  </si>
  <si>
    <t>EXPO CHISEL BLU 12PK</t>
  </si>
  <si>
    <t>11715P</t>
  </si>
  <si>
    <t>HRY11715P</t>
  </si>
  <si>
    <t>EXERCISE BOOK,7X9,RULED,40PG</t>
  </si>
  <si>
    <t>02208</t>
  </si>
  <si>
    <t>ACM02208</t>
  </si>
  <si>
    <t>SCISSORS,STAINLESS STEEL,8"</t>
  </si>
  <si>
    <t>06005</t>
  </si>
  <si>
    <t>HRY06005</t>
  </si>
  <si>
    <t>PORTFOLIO,11X8.5,DARK BLUE</t>
  </si>
  <si>
    <t>511406</t>
  </si>
  <si>
    <t>BIN511406</t>
  </si>
  <si>
    <t>CHALK,WHITE,144</t>
  </si>
  <si>
    <t>C4108428</t>
  </si>
  <si>
    <t>NMRC4108428</t>
  </si>
  <si>
    <t>PROJECT BOOK,1/2PLAIN,RBBR,40P</t>
  </si>
  <si>
    <t>92140</t>
  </si>
  <si>
    <t>DIX92140</t>
  </si>
  <si>
    <t>MARKER,DRY ERASE,4COLOUR SET</t>
  </si>
  <si>
    <t>10566</t>
  </si>
  <si>
    <t>STP10566</t>
  </si>
  <si>
    <t>TAPE DISPENSER,BLACK</t>
  </si>
  <si>
    <t>11975P</t>
  </si>
  <si>
    <t>HRY11975P</t>
  </si>
  <si>
    <t>EXERCISE BOOK,9X7,8MM,40PG</t>
  </si>
  <si>
    <t>DL1001</t>
  </si>
  <si>
    <t>MMMDL1001</t>
  </si>
  <si>
    <t>LAMINATOR,REFILL,CTRG,12"</t>
  </si>
  <si>
    <t>1115048</t>
  </si>
  <si>
    <t>NMR1115048</t>
  </si>
  <si>
    <t>SCRAP BOOK,11X15,48 PAGES</t>
  </si>
  <si>
    <t>86001</t>
  </si>
  <si>
    <t>SAN86001BX</t>
  </si>
  <si>
    <t>EXPO FINE BLK 12PK</t>
  </si>
  <si>
    <t>11255</t>
  </si>
  <si>
    <t>STP11255</t>
  </si>
  <si>
    <t>ERASER,VINYL,WHITE</t>
  </si>
  <si>
    <t>13224</t>
  </si>
  <si>
    <t>HRY13224</t>
  </si>
  <si>
    <t>NOTEBOOK,WIREBOUND,10 1/2X8</t>
  </si>
  <si>
    <t>54410</t>
  </si>
  <si>
    <t>STP54410</t>
  </si>
  <si>
    <t>GLUE STICK,9.0G</t>
  </si>
  <si>
    <t>14075</t>
  </si>
  <si>
    <t>SAN14075</t>
  </si>
  <si>
    <t>MARKER,WET ERASE,BRIGHTSTICK</t>
  </si>
  <si>
    <t>11175P</t>
  </si>
  <si>
    <t>HRY11175P</t>
  </si>
  <si>
    <t>EXERCISE BOOK,10.9X8.4,5/16"RL</t>
  </si>
  <si>
    <t>11935P</t>
  </si>
  <si>
    <t>HRY11935P</t>
  </si>
  <si>
    <t>EXERCISE BOOK,9X7,8MM,BLUE</t>
  </si>
  <si>
    <t>11994P</t>
  </si>
  <si>
    <t>HRY11994P</t>
  </si>
  <si>
    <t>EXERCISE BOOK,9X7,QUAD 1/4"</t>
  </si>
  <si>
    <t>PHN12C</t>
  </si>
  <si>
    <t>PENPHN12C</t>
  </si>
  <si>
    <t>PASTEL,OIL</t>
  </si>
  <si>
    <t>21846</t>
  </si>
  <si>
    <t>STP21846</t>
  </si>
  <si>
    <t>POSTER BOARD,22X28,4 PLY,WHITE</t>
  </si>
  <si>
    <t>36530</t>
  </si>
  <si>
    <t>STP36530</t>
  </si>
  <si>
    <t>PENCIL,WOOD,GOLF,3 1/2",YELLOW</t>
  </si>
  <si>
    <t>10807</t>
  </si>
  <si>
    <t>STP10807</t>
  </si>
  <si>
    <t>STAPLE,STANDARD</t>
  </si>
  <si>
    <t>8104PKC</t>
  </si>
  <si>
    <t>MMM8104PKC</t>
  </si>
  <si>
    <t>TAPE,19MMX25M,4</t>
  </si>
  <si>
    <t>06035</t>
  </si>
  <si>
    <t>HRY06035</t>
  </si>
  <si>
    <t>PORTFOLIO,11X8.5,BLACK</t>
  </si>
  <si>
    <t>05305</t>
  </si>
  <si>
    <t>AVE05305</t>
  </si>
  <si>
    <t>CARD,TENT,FSC,LASER,2 1/2X8 1/</t>
  </si>
  <si>
    <t>05233</t>
  </si>
  <si>
    <t>HRY05233</t>
  </si>
  <si>
    <t>LOOSE-LEAF SHEETS,RULED,200SHT</t>
  </si>
  <si>
    <t>11900P</t>
  </si>
  <si>
    <t>HRY11900P</t>
  </si>
  <si>
    <t>EXERCISE BOOK,PLAIN,9X7,40PG</t>
  </si>
  <si>
    <t>66399</t>
  </si>
  <si>
    <t>STP66399</t>
  </si>
  <si>
    <t>SHEEET,LOOSE LEAF,LETTER</t>
  </si>
  <si>
    <t>90105</t>
  </si>
  <si>
    <t>STP90105</t>
  </si>
  <si>
    <t>CARD,INDEX,RULED,3X5,WHITE</t>
  </si>
  <si>
    <t>1209032</t>
  </si>
  <si>
    <t>NMR1209032</t>
  </si>
  <si>
    <t>SCRAP BOOK,8 3/8X12,32 PAGES</t>
  </si>
  <si>
    <t>18995</t>
  </si>
  <si>
    <t>DIX18995</t>
  </si>
  <si>
    <t>PENCIL,BEGINNERS,MED,PRIMARY#2</t>
  </si>
  <si>
    <t>52650</t>
  </si>
  <si>
    <t>STD52650</t>
  </si>
  <si>
    <t>ERASER,PLASTIC,STANDARD,WHITE</t>
  </si>
  <si>
    <t>17866</t>
  </si>
  <si>
    <t>STP17866</t>
  </si>
  <si>
    <t>PAPER CLIPS,#1,NON SLIP</t>
  </si>
  <si>
    <t>18605</t>
  </si>
  <si>
    <t>STP18605</t>
  </si>
  <si>
    <t>PAD,GUMMED,W/RULED,LTR,50 SH.</t>
  </si>
  <si>
    <t>83509</t>
  </si>
  <si>
    <t>AVE83509</t>
  </si>
  <si>
    <t>HIGHLIGHTER,DESKSTYLE,FLUOR,PK</t>
  </si>
  <si>
    <t>18590</t>
  </si>
  <si>
    <t>STP18590</t>
  </si>
  <si>
    <t>PAD,11",RULED 5/16",WHITE</t>
  </si>
  <si>
    <t>10666</t>
  </si>
  <si>
    <t>STP10666</t>
  </si>
  <si>
    <t>BINDER CLIPS,9/16"W,1/4"CAP.</t>
  </si>
  <si>
    <t>24160</t>
  </si>
  <si>
    <t>STP24160</t>
  </si>
  <si>
    <t>BINDER CLIPS ASSRT BLK 60PK</t>
  </si>
  <si>
    <t>39417</t>
  </si>
  <si>
    <t>STP39417</t>
  </si>
  <si>
    <t>SCHOOL GLUE 118ML WASHABLE</t>
  </si>
  <si>
    <t>810R1833</t>
  </si>
  <si>
    <t>MMM810R1833</t>
  </si>
  <si>
    <t>TAPE,MAGIC,19MMX32.9M</t>
  </si>
  <si>
    <t>Sotal</t>
  </si>
  <si>
    <t>53127</t>
  </si>
  <si>
    <t>SOT53127</t>
  </si>
  <si>
    <t>ERASER,PLASTIC,WHITE</t>
  </si>
  <si>
    <t>TR56242</t>
  </si>
  <si>
    <t>TRUTR56242</t>
  </si>
  <si>
    <t>TRU RED DRY ERASE MRK TANK AST</t>
  </si>
  <si>
    <t>Low-Cost Alternative for Staples Product Number SAN80174T</t>
  </si>
  <si>
    <t>17867</t>
  </si>
  <si>
    <t>STP17867</t>
  </si>
  <si>
    <t>PAPER CLIPS,#1,SMOOTH</t>
  </si>
  <si>
    <t>1209020</t>
  </si>
  <si>
    <t>NMR1209020</t>
  </si>
  <si>
    <t>SCRAP BOOK,9X12,20 PAGES</t>
  </si>
  <si>
    <t>18997</t>
  </si>
  <si>
    <t>DIX18997</t>
  </si>
  <si>
    <t>PENCIL,BEGINNERS,LRG,PRIMARY#1</t>
  </si>
  <si>
    <t>22120</t>
  </si>
  <si>
    <t>DIX22120</t>
  </si>
  <si>
    <t>PENCIL,PRANG,ASSORTED COLOURS</t>
  </si>
  <si>
    <t>17366</t>
  </si>
  <si>
    <t>STP17366</t>
  </si>
  <si>
    <t>STUDENT 7" SCISSOR SOFTGRIP</t>
  </si>
  <si>
    <t>496963</t>
  </si>
  <si>
    <t>STP496963</t>
  </si>
  <si>
    <t>PAD,QUAD,4SQ/INCH,LETTER,96SH</t>
  </si>
  <si>
    <t>Hunt</t>
  </si>
  <si>
    <t>1031</t>
  </si>
  <si>
    <t>HUN1031</t>
  </si>
  <si>
    <t>SHARPENER,PENCIL,NICKEL-PLATED</t>
  </si>
  <si>
    <t>26421</t>
  </si>
  <si>
    <t>HRY26421</t>
  </si>
  <si>
    <t>SCRAP BOOK,12X10,30SHEETS</t>
  </si>
  <si>
    <t>31</t>
  </si>
  <si>
    <t>OXD31</t>
  </si>
  <si>
    <t>53312</t>
  </si>
  <si>
    <t>SOT53312</t>
  </si>
  <si>
    <t>PIPE CLEANER,12",ASSORTED</t>
  </si>
  <si>
    <t>TI30XIIS</t>
  </si>
  <si>
    <t>TEXTI30XIIS</t>
  </si>
  <si>
    <t>CALCULATOR,SCIENTIFIC,10+2DGT</t>
  </si>
  <si>
    <t>52501</t>
  </si>
  <si>
    <t>OXD52501</t>
  </si>
  <si>
    <t>COVER,REPORT,TANG,LETTER,LBE</t>
  </si>
  <si>
    <t>52511</t>
  </si>
  <si>
    <t>OXD52511</t>
  </si>
  <si>
    <t>COVER,REPORT,TANG,LETTER,RED</t>
  </si>
  <si>
    <t>12692</t>
  </si>
  <si>
    <t>HRY12692</t>
  </si>
  <si>
    <t>EXERCISE BOOK,STICHED</t>
  </si>
  <si>
    <t>13129</t>
  </si>
  <si>
    <t>HRY13129</t>
  </si>
  <si>
    <t>BOOK,COIL,EXERCISE,100PAGES</t>
  </si>
  <si>
    <t>99601PK</t>
  </si>
  <si>
    <t>UHU99601PK</t>
  </si>
  <si>
    <t>GLUE STICKS,8.2GR,BLUE,24PK</t>
  </si>
  <si>
    <t>35108</t>
  </si>
  <si>
    <t>SWI35108</t>
  </si>
  <si>
    <t>STAPLE, STANDARD, 5000/BOX</t>
  </si>
  <si>
    <t>10594CA</t>
  </si>
  <si>
    <t>STP10594CA</t>
  </si>
  <si>
    <t>MAGNET TAPE 0.5"X30",BLACK</t>
  </si>
  <si>
    <t>Elmer's</t>
  </si>
  <si>
    <t>60307W8</t>
  </si>
  <si>
    <t>EPO60307W8</t>
  </si>
  <si>
    <t>GLUE,WASH OFF,120ML</t>
  </si>
  <si>
    <t>20020</t>
  </si>
  <si>
    <t>ACM20020</t>
  </si>
  <si>
    <t>RULER,ACRYLIC,12"/30CM</t>
  </si>
  <si>
    <t>R50185</t>
  </si>
  <si>
    <t>ACMR50185</t>
  </si>
  <si>
    <t>RULER,WOOD,12"/30CM</t>
  </si>
  <si>
    <t>661104</t>
  </si>
  <si>
    <t>BIN661104</t>
  </si>
  <si>
    <t>GLUE,PROJECT,4OZ</t>
  </si>
  <si>
    <t>06010</t>
  </si>
  <si>
    <t>HRY06010</t>
  </si>
  <si>
    <t>PORTFOLIO,11X8.5,WHITE</t>
  </si>
  <si>
    <t>Deflecto Corporation</t>
  </si>
  <si>
    <t>77001</t>
  </si>
  <si>
    <t>DEF77001</t>
  </si>
  <si>
    <t>RACK,LITERATURE,MAGAZINE,CLEAR</t>
  </si>
  <si>
    <t>99649</t>
  </si>
  <si>
    <t>UHU99649</t>
  </si>
  <si>
    <t>GLUE STICK,MEDIUM,21G EA</t>
  </si>
  <si>
    <t>A5685215</t>
  </si>
  <si>
    <t>STDA5685215</t>
  </si>
  <si>
    <t>PROTRACTOR,COLLEGE,180DEG,6"</t>
  </si>
  <si>
    <t>22983</t>
  </si>
  <si>
    <t>STP22983</t>
  </si>
  <si>
    <t>ERASER,PINK,MEDIUM</t>
  </si>
  <si>
    <t>57538</t>
  </si>
  <si>
    <t>OXD57538</t>
  </si>
  <si>
    <t>PORTFOLIO,2POCKET,LETTER,DBE</t>
  </si>
  <si>
    <t>67538</t>
  </si>
  <si>
    <t>OXD67538</t>
  </si>
  <si>
    <t>TWINPOCKET COVER,LETTER,NAVY</t>
  </si>
  <si>
    <t>72585BX</t>
  </si>
  <si>
    <t>ACC72585BX</t>
  </si>
  <si>
    <t>05342</t>
  </si>
  <si>
    <t>LEP05342</t>
  </si>
  <si>
    <t>GLUE STICK,MEDIUM,20G</t>
  </si>
  <si>
    <t>34220616</t>
  </si>
  <si>
    <t>NMR34220616</t>
  </si>
  <si>
    <t>EASEL PAD,22X34,QUAD,1CM</t>
  </si>
  <si>
    <t>BIN674154</t>
  </si>
  <si>
    <t>SKIN TONED COLOUR PENCILS CT</t>
  </si>
  <si>
    <t>BIN567709</t>
  </si>
  <si>
    <t>SKIN TONE LINE MARKERS 24 CNT</t>
  </si>
  <si>
    <t>BIN521733</t>
  </si>
  <si>
    <t>2994211 SKIN TONE CRAYONS 24CT</t>
  </si>
  <si>
    <t>CONROS</t>
  </si>
  <si>
    <t>56352</t>
  </si>
  <si>
    <t>CNS56352</t>
  </si>
  <si>
    <t>TAPE, ALL PURPOSE AP1,50M,CLEAR</t>
  </si>
  <si>
    <t>Low-Cost Alternative for Staples Product Number STP30968</t>
  </si>
  <si>
    <t>STPX555903</t>
  </si>
  <si>
    <t>PENCILS 10PK</t>
  </si>
  <si>
    <t>Low-Cost Alternative for Staples Product Number DIX13882</t>
  </si>
  <si>
    <t>TRU55556</t>
  </si>
  <si>
    <t>TR 5" SCIS BLUNT TIP JUNIOR 2/</t>
  </si>
  <si>
    <t>Low-Cost Alternative for Staples Product Number STP17369</t>
  </si>
  <si>
    <t>Line
No. on CAT A - Office Supplies</t>
  </si>
  <si>
    <t>Staples Product Number</t>
  </si>
  <si>
    <t>Product Class</t>
  </si>
  <si>
    <t>ECO</t>
  </si>
  <si>
    <t>BBSTHING</t>
  </si>
  <si>
    <t>THINGAMAJIG SENSORY PILLOW ACT</t>
  </si>
  <si>
    <t>TOYS</t>
  </si>
  <si>
    <t>BIN036001</t>
  </si>
  <si>
    <t>CLAY,MODEL MAGIC,1OZ,WHITE</t>
  </si>
  <si>
    <t>CRAFT SUPPLIES</t>
  </si>
  <si>
    <t>BIN510812</t>
  </si>
  <si>
    <t>CHALK,ASSORTED,12</t>
  </si>
  <si>
    <t>CRAYONS</t>
  </si>
  <si>
    <t>BIN524629</t>
  </si>
  <si>
    <t>OIL PASTELS 336 CT CLASS PACK</t>
  </si>
  <si>
    <t>ART SUPPLIES</t>
  </si>
  <si>
    <t>BIN528016</t>
  </si>
  <si>
    <t>REGULAR CRAYON CLASSPACK 800CT</t>
  </si>
  <si>
    <t>CHILDREN'S MARKERS</t>
  </si>
  <si>
    <t>BIN575051</t>
  </si>
  <si>
    <t>CLAY,AIR DRY,1.13KG BUCKET</t>
  </si>
  <si>
    <t>BIN588201</t>
  </si>
  <si>
    <t>BROAD LINE MARKERS CLASSPACK</t>
  </si>
  <si>
    <t>COLOURED PENCILS</t>
  </si>
  <si>
    <t>BIN687506</t>
  </si>
  <si>
    <t>240CT COLOURED PENCIL CLASS</t>
  </si>
  <si>
    <t>CNP02132</t>
  </si>
  <si>
    <t>E-MAGNA-TILESCLASSIC32</t>
  </si>
  <si>
    <t>BUILDING SETS</t>
  </si>
  <si>
    <t>DBI29002</t>
  </si>
  <si>
    <t>ROUND PLASTIC PALETTE 12</t>
  </si>
  <si>
    <t>PAINT SUPPLIES</t>
  </si>
  <si>
    <t>DBI29003</t>
  </si>
  <si>
    <t>PAINT POINT HOLDER STACKABLE</t>
  </si>
  <si>
    <t>DBI29012</t>
  </si>
  <si>
    <t>12 DISC PAINT SET W/ BRUSH</t>
  </si>
  <si>
    <t>DBI29102</t>
  </si>
  <si>
    <t>LONG HANDLE FLAT POSTER BRUSH</t>
  </si>
  <si>
    <t>DBI29104</t>
  </si>
  <si>
    <t>HOG HAIR PAINT BRUSH 579-</t>
  </si>
  <si>
    <t>DBI29106</t>
  </si>
  <si>
    <t>POSTER BRUSH FLAT BRISTLE</t>
  </si>
  <si>
    <t>DBI29108</t>
  </si>
  <si>
    <t>POSTER BRUSH SIZE 8</t>
  </si>
  <si>
    <t>DBI29110</t>
  </si>
  <si>
    <t>DBI29112</t>
  </si>
  <si>
    <t>POSTER BRUSH SIZE 12</t>
  </si>
  <si>
    <t>DBI29208</t>
  </si>
  <si>
    <t>SHORT HANDLE FLAT PAINT BRUSH</t>
  </si>
  <si>
    <t>DBI29210</t>
  </si>
  <si>
    <t>PAINT BRUSH SIZE 10 12/PACK</t>
  </si>
  <si>
    <t>DBI29212</t>
  </si>
  <si>
    <t>DBI29308</t>
  </si>
  <si>
    <t>SHORT HANDLE ROUND PAINT BRUSH</t>
  </si>
  <si>
    <t>DBI29310</t>
  </si>
  <si>
    <t>DBI29312</t>
  </si>
  <si>
    <t>DBI33850</t>
  </si>
  <si>
    <t>JUMBO STRIPED STEMS 12"X6MM AS</t>
  </si>
  <si>
    <t>TEACHING AIDS</t>
  </si>
  <si>
    <t>DBI35845</t>
  </si>
  <si>
    <t>SEA SHELLS, 150 GM/BAG</t>
  </si>
  <si>
    <t>DBI37486</t>
  </si>
  <si>
    <t>POM-POMS 1/2" SIZE ASST 100/BG</t>
  </si>
  <si>
    <t>DBI48712</t>
  </si>
  <si>
    <t>CHALK PASTELS - 12 SET</t>
  </si>
  <si>
    <t>DBI49001</t>
  </si>
  <si>
    <t xml:space="preserve">TEMPPAINT BLOC 6PK BLAC       </t>
  </si>
  <si>
    <t>DBI49002</t>
  </si>
  <si>
    <t>BRIGHT BLUE TEMPERA PAINT BLOC</t>
  </si>
  <si>
    <t>DBI49003</t>
  </si>
  <si>
    <t xml:space="preserve">TEMPPAINT BLOC 6PK RED        </t>
  </si>
  <si>
    <t>DBI49004</t>
  </si>
  <si>
    <t xml:space="preserve">TEMPPAINT BLOC 6PK LEAF       </t>
  </si>
  <si>
    <t>DBI49005</t>
  </si>
  <si>
    <t>BRIGHT GREEN TEMPERA PAINT BLO</t>
  </si>
  <si>
    <t>DBI49006</t>
  </si>
  <si>
    <t>WHITE TEMPERA PAINT BLOCK 6 PK</t>
  </si>
  <si>
    <t>DBI49007</t>
  </si>
  <si>
    <t xml:space="preserve">TEMPPAINT BLOC 6PK YELL       </t>
  </si>
  <si>
    <t>DBI49008</t>
  </si>
  <si>
    <t xml:space="preserve">TEMPPAINT BLOC 6PK ORAN       </t>
  </si>
  <si>
    <t>DBI49010</t>
  </si>
  <si>
    <t xml:space="preserve">TEMPERA PAINT BLOCK 6 PKG     </t>
  </si>
  <si>
    <t>DBI49012</t>
  </si>
  <si>
    <t xml:space="preserve">TEMPPAINT BLOC 6PK PURP       </t>
  </si>
  <si>
    <t>DBI49014</t>
  </si>
  <si>
    <t>DBI49015</t>
  </si>
  <si>
    <t xml:space="preserve">TEMPPAINT BLOC 6PK COBA       </t>
  </si>
  <si>
    <t>DBI49016</t>
  </si>
  <si>
    <t xml:space="preserve">ASSORTED TEMPERA BLOCKS       </t>
  </si>
  <si>
    <t>DBI49017</t>
  </si>
  <si>
    <t xml:space="preserve">ASSORTED NEON TEMPERA BLOCK   </t>
  </si>
  <si>
    <t>DBI49018</t>
  </si>
  <si>
    <t xml:space="preserve">MULTICULTURAL TEMPERA BLOCK   </t>
  </si>
  <si>
    <t>DBI49421</t>
  </si>
  <si>
    <t>DOUGH TOOL SET - 6 SET</t>
  </si>
  <si>
    <t>DBI49524</t>
  </si>
  <si>
    <t xml:space="preserve">3.78L BLACK PAINT WITH PUMP   </t>
  </si>
  <si>
    <t>DBI49525</t>
  </si>
  <si>
    <t xml:space="preserve">3.78L WHITE PAINT WITH PUMP   </t>
  </si>
  <si>
    <t>DBI49526</t>
  </si>
  <si>
    <t xml:space="preserve">3.78L BLUE PAINT WITH PUMP    </t>
  </si>
  <si>
    <t>DBI49527</t>
  </si>
  <si>
    <t xml:space="preserve">3.78L RED PAINT WITH PUMP     </t>
  </si>
  <si>
    <t>DBI49528</t>
  </si>
  <si>
    <t xml:space="preserve">3.78L YLW PAINT WITH PUMP     </t>
  </si>
  <si>
    <t>DBI49529</t>
  </si>
  <si>
    <t xml:space="preserve">3.78L ORG PAINT WITH PUMP     </t>
  </si>
  <si>
    <t>DBI49530</t>
  </si>
  <si>
    <t xml:space="preserve">3.78L GRN PAINT WITH PUMP     </t>
  </si>
  <si>
    <t>DBI49531</t>
  </si>
  <si>
    <t xml:space="preserve">3.78L BROWN PAINT WITH PUMP   </t>
  </si>
  <si>
    <t>DBI49532</t>
  </si>
  <si>
    <t xml:space="preserve">3.78L PUR PAINT WITH PUMP     </t>
  </si>
  <si>
    <t>DBI49533</t>
  </si>
  <si>
    <t xml:space="preserve">3.78L PNK PAINT WITH PUMP     </t>
  </si>
  <si>
    <t>DBI49534</t>
  </si>
  <si>
    <t xml:space="preserve">3.78L FUCHSIA PAINT W/PUMP    </t>
  </si>
  <si>
    <t>DBI49535</t>
  </si>
  <si>
    <t xml:space="preserve">3.78L TURQUOISE PNT W/PUMP    </t>
  </si>
  <si>
    <t>DBI54001</t>
  </si>
  <si>
    <t>CANVAS BOARDS 7X9"</t>
  </si>
  <si>
    <t>DBI54002</t>
  </si>
  <si>
    <t>CANVAS BOARDS 8X10"</t>
  </si>
  <si>
    <t>DBI54003</t>
  </si>
  <si>
    <t>CANVAS BOARDS 9X12"</t>
  </si>
  <si>
    <t>DBI54010</t>
  </si>
  <si>
    <t>CANVAS BOARDS 5X7"</t>
  </si>
  <si>
    <t>DBI65000</t>
  </si>
  <si>
    <t xml:space="preserve">CLAY MODELLING 500G BLACK     </t>
  </si>
  <si>
    <t>DBI65001</t>
  </si>
  <si>
    <t>CLAY MODELLING 500G LIGHT BLUE</t>
  </si>
  <si>
    <t>DBI65002</t>
  </si>
  <si>
    <t xml:space="preserve">CLAY MODELLING 500G BLUE      </t>
  </si>
  <si>
    <t>DBI65003</t>
  </si>
  <si>
    <t xml:space="preserve">CLAY MODELLING 500G RED       </t>
  </si>
  <si>
    <t>DBI65004</t>
  </si>
  <si>
    <t xml:space="preserve">CLAY MODELLING 500G GREEN     </t>
  </si>
  <si>
    <t>DBI65005</t>
  </si>
  <si>
    <t>CLAY MODELLING 500G LEAF GREEN</t>
  </si>
  <si>
    <t>DBI65006</t>
  </si>
  <si>
    <t xml:space="preserve">CLAY MODELLING 500G WHITE     </t>
  </si>
  <si>
    <t>DBI65007</t>
  </si>
  <si>
    <t xml:space="preserve">CLAY MODELLING 500G YELLOW    </t>
  </si>
  <si>
    <t>DBI65008</t>
  </si>
  <si>
    <t xml:space="preserve">CLAY MODELLING 500G ORANGE    </t>
  </si>
  <si>
    <t>DBI65009</t>
  </si>
  <si>
    <t xml:space="preserve">CLAY MODELLING 500G PURPLE    </t>
  </si>
  <si>
    <t>DBI65010</t>
  </si>
  <si>
    <t xml:space="preserve">CLAY MODELLING 500G GREY      </t>
  </si>
  <si>
    <t>DBI65011</t>
  </si>
  <si>
    <t>CLAY MODELLING 500G TERRA COTT</t>
  </si>
  <si>
    <t>DBI65012</t>
  </si>
  <si>
    <t xml:space="preserve">CLAY MODELLING 500G VIOLET    </t>
  </si>
  <si>
    <t>DBI65013</t>
  </si>
  <si>
    <t>CLAY MODELLING 500G DARK GREEN</t>
  </si>
  <si>
    <t>DBI65014</t>
  </si>
  <si>
    <t xml:space="preserve">CLAY MODELLING 500G PINK      </t>
  </si>
  <si>
    <t>DBI65015</t>
  </si>
  <si>
    <t>CLAY MODELLING 500G PALE YELLO</t>
  </si>
  <si>
    <t>DBI65016</t>
  </si>
  <si>
    <t xml:space="preserve">CLAY MODELLING 500G STONE     </t>
  </si>
  <si>
    <t>DBI65017</t>
  </si>
  <si>
    <t xml:space="preserve">CLAY MODELLING 500G BROWN     </t>
  </si>
  <si>
    <t>DBI65030</t>
  </si>
  <si>
    <t xml:space="preserve">MODELING CLAY 500G 6 ASSORTED </t>
  </si>
  <si>
    <t>DBI65031</t>
  </si>
  <si>
    <t>MODELING CLAY 500G</t>
  </si>
  <si>
    <t>DIX00781</t>
  </si>
  <si>
    <t>CLAY,MODELLING,1LB,RED</t>
  </si>
  <si>
    <t>DIX00782</t>
  </si>
  <si>
    <t>CLAY,MODELLING,1LB,ORANGE</t>
  </si>
  <si>
    <t>DIX00783</t>
  </si>
  <si>
    <t>CLAY,MODELLING,1LB,YELLOW</t>
  </si>
  <si>
    <t>DIX00784</t>
  </si>
  <si>
    <t>CLAY,MODELLING,1LB,GREEN</t>
  </si>
  <si>
    <t>DIX00785</t>
  </si>
  <si>
    <t>CLAY,MODELLING,1LB,BLUE</t>
  </si>
  <si>
    <t>DIX00786</t>
  </si>
  <si>
    <t>CLAY,MODELLING,1LB,VIOLET</t>
  </si>
  <si>
    <t>DIX00787</t>
  </si>
  <si>
    <t>CLAY,MODELLING,1LB,WHITE</t>
  </si>
  <si>
    <t>DIX00788</t>
  </si>
  <si>
    <t>CLAY,MODELLING,1LB,BROWN</t>
  </si>
  <si>
    <t>DIX00789</t>
  </si>
  <si>
    <t>CLAY,MODELLING,1LB,BLACK</t>
  </si>
  <si>
    <t>DIX00790</t>
  </si>
  <si>
    <t>CLAY,MODELLING,1LB,GREY</t>
  </si>
  <si>
    <t>DIX00791</t>
  </si>
  <si>
    <t>MODELLING CLAY-PRANG 1LB. PINK</t>
  </si>
  <si>
    <t>ART PENCILS</t>
  </si>
  <si>
    <t>DIXP3401</t>
  </si>
  <si>
    <t>NEWSPRINT PAPER / WHITE PLAIN</t>
  </si>
  <si>
    <t>DIXP343901</t>
  </si>
  <si>
    <t>WIGGLY EYES ASSORTED 500/PKG</t>
  </si>
  <si>
    <t>DIXP3552</t>
  </si>
  <si>
    <t>BEADS PONY BRIGHT HUES 1000/PK</t>
  </si>
  <si>
    <t>DIXP377502</t>
  </si>
  <si>
    <t>CRAFT STICKS-WOOD COLOURED 1000</t>
  </si>
  <si>
    <t>DIXP4466</t>
  </si>
  <si>
    <t>LACING LETTERS &amp; NUMBERS SET</t>
  </si>
  <si>
    <t>DIXP815001</t>
  </si>
  <si>
    <t>POMS-POMS CLASSROOM/PK 5OZ ASS</t>
  </si>
  <si>
    <t>DIXP911001</t>
  </si>
  <si>
    <t>STEMS CLASSPACK 1000/PKG JUMBO</t>
  </si>
  <si>
    <t>DIXPAC377401</t>
  </si>
  <si>
    <t>CRAFTSTICKS NAT 4.5IN 1000C</t>
  </si>
  <si>
    <t>FDM018501</t>
  </si>
  <si>
    <t>WEIGHTED BLUE LIZARD 2KG</t>
  </si>
  <si>
    <t>FDM0301130</t>
  </si>
  <si>
    <t>SOFT THERAPY PUTTY</t>
  </si>
  <si>
    <t>FDM0301140</t>
  </si>
  <si>
    <t>MEDIUM THERAPY PUTTY</t>
  </si>
  <si>
    <t>FDM0301150</t>
  </si>
  <si>
    <t>STIFF THERAPY PUTTY</t>
  </si>
  <si>
    <t>FDM3880200</t>
  </si>
  <si>
    <t>PINEAPPLE PENDANT</t>
  </si>
  <si>
    <t>FDM4063100</t>
  </si>
  <si>
    <t>BLACK EAR MUFFS</t>
  </si>
  <si>
    <t>FMSA7924AS4</t>
  </si>
  <si>
    <t>PLAY-DOH SUPER COLOUR PACK</t>
  </si>
  <si>
    <t>FMSB1157AS0</t>
  </si>
  <si>
    <t>PLAYDOHFUNTUB</t>
  </si>
  <si>
    <t>FMSCIC21679</t>
  </si>
  <si>
    <t>CIC KITS 12 IN 1 SOLAR &amp; HYDRA</t>
  </si>
  <si>
    <t>STEM TOYS</t>
  </si>
  <si>
    <t>ART PADS</t>
  </si>
  <si>
    <t>HRY41511</t>
  </si>
  <si>
    <t>PAD,COIL,STUDIO,9X12,30SPAGES</t>
  </si>
  <si>
    <t>HYG69109</t>
  </si>
  <si>
    <t>9" ROUND UNWAXED COLLAGE</t>
  </si>
  <si>
    <t>NMR0448110</t>
  </si>
  <si>
    <t>BRISTOL BOARD 4PLY 22X28 WHITE</t>
  </si>
  <si>
    <t>POSTER BOARD PRESENTATION</t>
  </si>
  <si>
    <t>NMR0702110</t>
  </si>
  <si>
    <t>PAPER,NEWSPRINT,12X18,WHITE</t>
  </si>
  <si>
    <t>NMR0703110</t>
  </si>
  <si>
    <t>PAPER,NEWSPRINT,18X24,WHITE</t>
  </si>
  <si>
    <t>SCRAP BOOK,10X14, 48 PAGES</t>
  </si>
  <si>
    <t>SCRAPBOOK</t>
  </si>
  <si>
    <t>NMR1401100</t>
  </si>
  <si>
    <t>PAPER,CONSTRUCTION,9X12,SCARL</t>
  </si>
  <si>
    <t>NMR1401102</t>
  </si>
  <si>
    <t>PAPER,CONSTRUCTION,9X12,ORANGE</t>
  </si>
  <si>
    <t>NMR1401104</t>
  </si>
  <si>
    <t>PAPER,CONSTRUCTION,9X12,YELLOW</t>
  </si>
  <si>
    <t>NMR1401108</t>
  </si>
  <si>
    <t>PPR,CONSTRUCT.9X12,DK-BLUE</t>
  </si>
  <si>
    <t>NMR1401109</t>
  </si>
  <si>
    <t>PAPER,CONSTRUCTION,9X12,VIOLET</t>
  </si>
  <si>
    <t>NMR1401110</t>
  </si>
  <si>
    <t>PAPER,CONSTRUCTION,9X12,WHITE</t>
  </si>
  <si>
    <t>NMR1401114</t>
  </si>
  <si>
    <t>PAPER,CONSTRUCTION,9X12,PINK</t>
  </si>
  <si>
    <t>NMR1401124</t>
  </si>
  <si>
    <t>PAPER,CONSTRUCTION,9X12,EMERAL</t>
  </si>
  <si>
    <t>NMR1401126</t>
  </si>
  <si>
    <t>PPR,CONSTRUCT.,9X12,LT-BLUE</t>
  </si>
  <si>
    <t>NMR1401132</t>
  </si>
  <si>
    <t>PAPER,CONSTRUCTION,9X12,BROWN</t>
  </si>
  <si>
    <t>NMR1401135</t>
  </si>
  <si>
    <t>PAPER,CONSTRUCTION,9X12,BLACK</t>
  </si>
  <si>
    <t>NMR1401138</t>
  </si>
  <si>
    <t>PAPER,CONSTRUCTION,9X12,AST</t>
  </si>
  <si>
    <t>NMR1402100</t>
  </si>
  <si>
    <t>PAPER,CONSTRUCTION,12X18,SCARL</t>
  </si>
  <si>
    <t>NMR1402102</t>
  </si>
  <si>
    <t>PAPER,CONSTRUCTION,12X18,OR</t>
  </si>
  <si>
    <t>NMR1402104</t>
  </si>
  <si>
    <t>PAPER,CONSTRUCTION,12X18,YELLO</t>
  </si>
  <si>
    <t>NMR1402108</t>
  </si>
  <si>
    <t>PAPER,CONSTRUCTION,12X18,DK BE</t>
  </si>
  <si>
    <t>NMR1402109</t>
  </si>
  <si>
    <t>PAPER,CONSTRUCTION,12X18,VIOLE</t>
  </si>
  <si>
    <t>NMR1402110</t>
  </si>
  <si>
    <t>PAPER,CONSTRUCTION,12X18,WHITE</t>
  </si>
  <si>
    <t>NMR1402114</t>
  </si>
  <si>
    <t>PAPER,CONSTRUCTION,12X18,PINK</t>
  </si>
  <si>
    <t>NMR1402124</t>
  </si>
  <si>
    <t>PAPER,CONSTRUCTION,12X18,GREEN</t>
  </si>
  <si>
    <t>NMR1402126</t>
  </si>
  <si>
    <t>PAPER,CONSTRUCTION,12X18,LBE</t>
  </si>
  <si>
    <t>NMR1402132</t>
  </si>
  <si>
    <t>PAPER,CONSTRUCT.,12X18,BROWN</t>
  </si>
  <si>
    <t>NMR1402135</t>
  </si>
  <si>
    <t>PAPER,CONSTRUCTION,12X18,BLACK</t>
  </si>
  <si>
    <t>NMR1402138</t>
  </si>
  <si>
    <t xml:space="preserve">PAPER,CONSTRUCTION,12X18,AST  </t>
  </si>
  <si>
    <t>NMR1403104</t>
  </si>
  <si>
    <t>PAPER,CONSTRUCTION,18X24,YELLO</t>
  </si>
  <si>
    <t>NMR1403110</t>
  </si>
  <si>
    <t>PAPER,CONSTRUCTION,18X24,WHITE</t>
  </si>
  <si>
    <t>NMR1403135</t>
  </si>
  <si>
    <t>PAPER,CONSTRUCTION,18X24,BLACK</t>
  </si>
  <si>
    <t>NMR1403138</t>
  </si>
  <si>
    <t xml:space="preserve">PAPER,CONSTRUCTION,18X24,AST  </t>
  </si>
  <si>
    <t>NMR1602120</t>
  </si>
  <si>
    <t>PAPER,CARTRIDGE,12X18,120M</t>
  </si>
  <si>
    <t>RYLR49600</t>
  </si>
  <si>
    <t>INTERACTIVE EDGAR EMT PUPPET</t>
  </si>
  <si>
    <t>RYLR60310</t>
  </si>
  <si>
    <t>CRYSTAL COLOR STACKING BLOCS</t>
  </si>
  <si>
    <t>RYLR60600</t>
  </si>
  <si>
    <t>SPRING BLOCKS</t>
  </si>
  <si>
    <t>RYOR49592</t>
  </si>
  <si>
    <t>CARDS EXPLORE EMOTIONS PHOTO</t>
  </si>
  <si>
    <t>RYOR49595</t>
  </si>
  <si>
    <t>THEO THE THERAPY DOG</t>
  </si>
  <si>
    <t>RYOR52040</t>
  </si>
  <si>
    <t>STENCILS FABUL FAMILY PORTRAIT</t>
  </si>
  <si>
    <t>RYOR5454</t>
  </si>
  <si>
    <t>SAND SCRAPERS</t>
  </si>
  <si>
    <t>GAMES &amp; PUZZLES</t>
  </si>
  <si>
    <t>RYOR5910</t>
  </si>
  <si>
    <t>SA ANIMAL  XRAYS</t>
  </si>
  <si>
    <t>RYOR59601</t>
  </si>
  <si>
    <t>EDUCATIONAL LIGHT CUBE</t>
  </si>
  <si>
    <t>RYOR62010</t>
  </si>
  <si>
    <t>SA ANIMAL ACTION CARDS</t>
  </si>
  <si>
    <t>RYOR62011</t>
  </si>
  <si>
    <t>SA KIDS YOGA CARDS</t>
  </si>
  <si>
    <t>SAN1905069</t>
  </si>
  <si>
    <t>MRKR,MR SKTCH,SCENT,12ST</t>
  </si>
  <si>
    <t>SMC14460</t>
  </si>
  <si>
    <t>TWO-SIDED SELF PORTRAIT MIRROR</t>
  </si>
  <si>
    <t>SMC22060</t>
  </si>
  <si>
    <t>ALPHABET JUMBO SEE-THRU</t>
  </si>
  <si>
    <t>SMC445445</t>
  </si>
  <si>
    <t>ECONOMY SAND SET</t>
  </si>
  <si>
    <t>SPN6028362</t>
  </si>
  <si>
    <t>KINETIC SAND BEACH, 3 LBS., NA</t>
  </si>
  <si>
    <t>SSKPLAYSAND</t>
  </si>
  <si>
    <t>SAND,PLAY,WHITE,25LB</t>
  </si>
  <si>
    <t>STD2430C12A6E</t>
  </si>
  <si>
    <t>12PK CHALK PASTELS</t>
  </si>
  <si>
    <t>STD3255C48X</t>
  </si>
  <si>
    <t>WASHABLE MARKERS 48 COUNT</t>
  </si>
  <si>
    <t>STD512300S</t>
  </si>
  <si>
    <t>SHARPENER,PENCIL,DOUBLE</t>
  </si>
  <si>
    <t>DRAFTING TOOLS &amp; SUPPLIES</t>
  </si>
  <si>
    <t>STD9871831BK</t>
  </si>
  <si>
    <t>RULER,TRIANGULAR,ARCHITECT,12"</t>
  </si>
  <si>
    <t>STD987184BK</t>
  </si>
  <si>
    <t>RULER,TRIANGULAR,ARCHITECT30CM</t>
  </si>
  <si>
    <t>STP61697U12C</t>
  </si>
  <si>
    <t>PENCIL BOX,PLASTIC SMALL</t>
  </si>
  <si>
    <t>PENCIL POUCHES &amp; BOXES</t>
  </si>
  <si>
    <t>TRU57980CA</t>
  </si>
  <si>
    <t>MAGNIFIER,FOLDING,2X3 1/2</t>
  </si>
  <si>
    <t>TTHBB165B</t>
  </si>
  <si>
    <t>BEAN BAG 5"X4"  BLUE</t>
  </si>
  <si>
    <t>SPORTS &amp; EXERCISE</t>
  </si>
  <si>
    <t>TTHBB165G</t>
  </si>
  <si>
    <t>BEAN BAG 5"X4"  GREEN</t>
  </si>
  <si>
    <t>TTHBB165R</t>
  </si>
  <si>
    <t>BEAN BAG 5"X4"  RED</t>
  </si>
  <si>
    <t>TTHBB165Y</t>
  </si>
  <si>
    <t>BEAN BAG 5"X4"  YELLOW</t>
  </si>
  <si>
    <t>TTHPHBRS</t>
  </si>
  <si>
    <t>SKIP BALL SET 6/SET</t>
  </si>
  <si>
    <t>TTHPP6</t>
  </si>
  <si>
    <t>PARACHUTE SCHOOL RAINBOW 6'</t>
  </si>
  <si>
    <t>TTHPSCB6</t>
  </si>
  <si>
    <t>SCOOP SET OF 6 RAINBOW</t>
  </si>
  <si>
    <t>TTHSPG10R</t>
  </si>
  <si>
    <t>BALL PLAYGROUND 10" RED</t>
  </si>
  <si>
    <t>TTHSPG7R</t>
  </si>
  <si>
    <t>BALL PLAYGROUND 7" RED</t>
  </si>
  <si>
    <t>TTHSPG85R</t>
  </si>
  <si>
    <t>BALL PLAYGROUND 8.5" RED</t>
  </si>
  <si>
    <t>Hybrid Savings Pricing Program - EDLOP</t>
  </si>
  <si>
    <t>Hybrid Savings Program:</t>
  </si>
  <si>
    <t>OECM has added a new pricing option, Hybrid Savings Program or Every Day Low On-line Price, ("EDLOP").  
OECM and Staples Canada ULC, doing business as Staples Professional. is now offering a core discount with EDLOP.  Instead of a fixed off-core catalogue discount, participants in the new program will receive an online price match. This price match is updated weekly by Staples and is driven by intelligence from Staples Retail which owns and operates the Staples.ca website. 
The Every Day Low Online Price – EDLOP – program at Staples Professional matches Staples lowest pricing excluding the Staples Retail only sale/promotional items. Staples Canada ULC, doing business as Staples Professional offers frequent sale items to all OECM members, see Eway for updates and details. Customers can reach out to their dedicated Account Manager if there are any questions regarding pricing discrepancies.</t>
  </si>
  <si>
    <t>Staples Canada ULC, doing business as Staples Professional and Staples Retail:</t>
  </si>
  <si>
    <t xml:space="preserve">It is important to know that Staples Professional Inc./Staples Professionnel Inc. and Staples Retail are two separate companies. Staples Professional Inc./Staples Professionnel Inc. is awarded the Office Supplies agreement with OECM.  Staples Professional Inc./Staples Professionnel Inc.'s website is Eway.ca.  
NOTE:  If you are going to Staples.ca you are not receiving the OECM program pricing.    </t>
  </si>
  <si>
    <t xml:space="preserve">Please contact OECM or your Staples Canada ULC, doing business as Staples Professional account rep for more information regarding the new  Hybrid Savings Program.
</t>
  </si>
  <si>
    <t>Line No.</t>
  </si>
  <si>
    <t>Dimensions
(in inches)</t>
  </si>
  <si>
    <t>Weight
(lb)</t>
  </si>
  <si>
    <t>Colour</t>
  </si>
  <si>
    <t>Brightness</t>
  </si>
  <si>
    <t>Recycled
Content</t>
  </si>
  <si>
    <t xml:space="preserve">OEM Product Number </t>
  </si>
  <si>
    <t xml:space="preserve">Staples Product Number </t>
  </si>
  <si>
    <t>Forestry
Certification</t>
  </si>
  <si>
    <r>
      <t>Unit of Measure</t>
    </r>
    <r>
      <rPr>
        <b/>
        <sz val="11"/>
        <color theme="5" tint="-0.249977111117893"/>
        <rFont val="Arial"/>
        <family val="2"/>
      </rPr>
      <t xml:space="preserve"> </t>
    </r>
  </si>
  <si>
    <t xml:space="preserve">Rate per Unit of Measure </t>
  </si>
  <si>
    <t>Sheets of paper per Package (Ream)</t>
  </si>
  <si>
    <t>Reams
per Carton</t>
  </si>
  <si>
    <t>Cartons per Pallet</t>
  </si>
  <si>
    <t>Pallets per Truckload</t>
  </si>
  <si>
    <t>Rate per Package (ream)
($)</t>
  </si>
  <si>
    <t>Rate per Carton
($)</t>
  </si>
  <si>
    <t>Rate per Pallet
($)</t>
  </si>
  <si>
    <t>Rate per Truckload
($)</t>
  </si>
  <si>
    <t>8.5 X 14</t>
  </si>
  <si>
    <t>20LB</t>
  </si>
  <si>
    <t>N/A</t>
  </si>
  <si>
    <t>Domtar</t>
  </si>
  <si>
    <t>DPP94292</t>
  </si>
  <si>
    <t>PEFC</t>
  </si>
  <si>
    <t>White</t>
  </si>
  <si>
    <t>STP19047</t>
  </si>
  <si>
    <t>FSC</t>
  </si>
  <si>
    <t>DPP3964</t>
  </si>
  <si>
    <t>11 X 17</t>
  </si>
  <si>
    <t>Canary</t>
  </si>
  <si>
    <t>DPP94293</t>
  </si>
  <si>
    <t>SFI</t>
  </si>
  <si>
    <t>STP17031</t>
  </si>
  <si>
    <t>DPP3963</t>
  </si>
  <si>
    <t>A5104</t>
  </si>
  <si>
    <t>RLA5104</t>
  </si>
  <si>
    <t>24LB</t>
  </si>
  <si>
    <t>Xerox Canada</t>
  </si>
  <si>
    <t>3R11543</t>
  </si>
  <si>
    <t>XER3R11543R</t>
  </si>
  <si>
    <t>28LB</t>
  </si>
  <si>
    <t>3R11762</t>
  </si>
  <si>
    <t>XER3R11762</t>
  </si>
  <si>
    <t>8.5 X 11</t>
  </si>
  <si>
    <t>STP073070</t>
  </si>
  <si>
    <t>STP733093</t>
  </si>
  <si>
    <t>67LB</t>
  </si>
  <si>
    <t>DPP94342</t>
  </si>
  <si>
    <t>65LB</t>
  </si>
  <si>
    <t>Astrobrights</t>
  </si>
  <si>
    <t>AST22731</t>
  </si>
  <si>
    <t>CDEAST22731</t>
  </si>
  <si>
    <t>DPP1842</t>
  </si>
  <si>
    <t>STP14336</t>
  </si>
  <si>
    <t>3R02531</t>
  </si>
  <si>
    <t>XER3R02531</t>
  </si>
  <si>
    <t>DPP94338</t>
  </si>
  <si>
    <t>STP572356</t>
  </si>
  <si>
    <t>A5101</t>
  </si>
  <si>
    <t>RLA5101</t>
  </si>
  <si>
    <t>90LB</t>
  </si>
  <si>
    <t>Exact Index</t>
  </si>
  <si>
    <t>EXAI2162FSC</t>
  </si>
  <si>
    <t>CDEEXAI2162FSC</t>
  </si>
  <si>
    <t>110LB</t>
  </si>
  <si>
    <t>DPP94254</t>
  </si>
  <si>
    <t>STP18896</t>
  </si>
  <si>
    <t>3R11540</t>
  </si>
  <si>
    <t>XER3R11540</t>
  </si>
  <si>
    <t>3R11760</t>
  </si>
  <si>
    <t>XER3R11760</t>
  </si>
  <si>
    <t>32LB</t>
  </si>
  <si>
    <t>3R11764</t>
  </si>
  <si>
    <t>XER3R11764</t>
  </si>
  <si>
    <t>DPP2985</t>
  </si>
  <si>
    <t>80LB</t>
  </si>
  <si>
    <t>HAM120023</t>
  </si>
  <si>
    <t>8.5X11</t>
  </si>
  <si>
    <t>STP36914</t>
  </si>
  <si>
    <t>Only comes in carton. This is a chepar 8.5x11 paper product.</t>
  </si>
  <si>
    <t>DPP81088</t>
  </si>
  <si>
    <t xml:space="preserve">Product is 'Low on Stock'. Please contact Staples before placing orders  </t>
  </si>
  <si>
    <t>DPP40483</t>
  </si>
  <si>
    <t>DPP40484</t>
  </si>
  <si>
    <t>DPP81196</t>
  </si>
  <si>
    <t>DPP81322</t>
  </si>
  <si>
    <t>DPP81044</t>
  </si>
  <si>
    <t>DPP81055</t>
  </si>
  <si>
    <t>DPP40482</t>
  </si>
  <si>
    <t>DPP82880</t>
  </si>
  <si>
    <t>STP620016</t>
  </si>
  <si>
    <t>DPP81038</t>
  </si>
  <si>
    <t>3R11770</t>
  </si>
  <si>
    <t>XER3R11770</t>
  </si>
  <si>
    <t>XER3R11543</t>
  </si>
  <si>
    <t>EXAI2644FSC</t>
  </si>
  <si>
    <t>CDEEXAI2644FSC</t>
  </si>
  <si>
    <t>DPP634000</t>
  </si>
  <si>
    <t>DPP94290</t>
  </si>
  <si>
    <t>Discontinued as of October 2024</t>
  </si>
  <si>
    <t>Rate per Truckload Discontinued (October 2024)</t>
  </si>
  <si>
    <t>Minimum Discount Percentage (%) off Supplier's Canadian List Price</t>
  </si>
  <si>
    <t xml:space="preserve">Forestry Certification </t>
  </si>
  <si>
    <t xml:space="preserve">Hewlett Packard </t>
  </si>
  <si>
    <t>No</t>
  </si>
  <si>
    <t xml:space="preserve">All Other Manufacturers </t>
  </si>
  <si>
    <t>SCI</t>
  </si>
  <si>
    <t>Coloured Paper List</t>
  </si>
  <si>
    <t>8.5" X 11"</t>
  </si>
  <si>
    <t>8.5" X 14"</t>
  </si>
  <si>
    <t>11" X 17"</t>
  </si>
  <si>
    <t>Black</t>
  </si>
  <si>
    <t>Blue</t>
  </si>
  <si>
    <t>Buff</t>
  </si>
  <si>
    <t>Cherry</t>
  </si>
  <si>
    <t>Cream</t>
  </si>
  <si>
    <t>Fuchsia</t>
  </si>
  <si>
    <t>Gold</t>
  </si>
  <si>
    <t>Green</t>
  </si>
  <si>
    <t>Grey</t>
  </si>
  <si>
    <t>Ivory</t>
  </si>
  <si>
    <t>Lilac</t>
  </si>
  <si>
    <t>Orange</t>
  </si>
  <si>
    <t>Pink</t>
  </si>
  <si>
    <t>Purple</t>
  </si>
  <si>
    <t>Red</t>
  </si>
  <si>
    <t>Salmon</t>
  </si>
  <si>
    <t>Tan</t>
  </si>
  <si>
    <t>Teal</t>
  </si>
  <si>
    <t>Yellow</t>
  </si>
  <si>
    <t>Beige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</si>
</sst>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00_-;\-&quot;$&quot;* #,##0.00_-;_-&quot;$&quot;* &quot;-&quot;??_-;_-@_-"/>
    <numFmt numFmtId="165" formatCode="_-* #,##0.00_-;\-* #,##0.00_-;_-* &quot;-&quot;??_-;_-@_-"/>
  </numFmts>
  <fonts count="54">
    <font>
      <sz val="11"/>
      <color theme="1"/>
      <name val="Calibri"/>
      <family val="2"/>
      <scheme val="minor"/>
    </font>
    <font>
      <sz val="11"/>
      <color theme="1"/>
      <name val="Arial"/>
      <family val="2"/>
    </font>
    <font>
      <sz val="11"/>
      <color theme="1"/>
      <name val="Calibri"/>
      <family val="2"/>
      <scheme val="minor"/>
    </font>
    <font>
      <sz val="10"/>
      <name val="Arial"/>
      <family val="2"/>
    </font>
    <font>
      <sz val="10"/>
      <color theme="1"/>
      <name val="Arial"/>
      <family val="2"/>
    </font>
    <font>
      <sz val="11"/>
      <color rgb="FF000000"/>
      <name val="Calibri"/>
      <family val="2"/>
      <scheme val="minor"/>
    </font>
    <font>
      <b/>
      <sz val="11"/>
      <color theme="1"/>
      <name val="Arial"/>
      <family val="2"/>
    </font>
    <font>
      <sz val="12"/>
      <color theme="1"/>
      <name val="Arial"/>
      <family val="2"/>
    </font>
    <font>
      <sz val="11"/>
      <color rgb="FF000000"/>
      <name val="Calibri"/>
      <family val="2"/>
    </font>
    <font>
      <sz val="11"/>
      <color indexed="8"/>
      <name val="Calibri"/>
      <family val="2"/>
    </font>
    <font>
      <u/>
      <sz val="11"/>
      <color theme="10"/>
      <name val="Calibri"/>
      <family val="2"/>
      <scheme val="minor"/>
    </font>
    <font>
      <sz val="10"/>
      <name val="MS Sans Serif"/>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Helv"/>
      <family val="2"/>
    </font>
    <font>
      <sz val="11"/>
      <color rgb="FF9C6500"/>
      <name val="Calibri"/>
      <family val="2"/>
      <scheme val="minor"/>
    </font>
    <font>
      <b/>
      <sz val="18"/>
      <color theme="3"/>
      <name val="Cambria"/>
      <family val="2"/>
      <scheme val="major"/>
    </font>
    <font>
      <b/>
      <sz val="11"/>
      <color indexed="8"/>
      <name val="Arial"/>
      <family val="2"/>
    </font>
    <font>
      <sz val="11"/>
      <color rgb="FF000000"/>
      <name val="Arial"/>
      <family val="2"/>
    </font>
    <font>
      <b/>
      <sz val="11"/>
      <color theme="5" tint="-0.249977111117893"/>
      <name val="Arial"/>
      <family val="2"/>
    </font>
    <font>
      <b/>
      <sz val="12"/>
      <color theme="0"/>
      <name val="Arial"/>
      <family val="2"/>
    </font>
    <font>
      <b/>
      <u/>
      <sz val="12"/>
      <name val="Arial"/>
      <family val="2"/>
    </font>
    <font>
      <sz val="9"/>
      <color theme="1"/>
      <name val="Arial"/>
      <family val="2"/>
    </font>
    <font>
      <b/>
      <sz val="10"/>
      <color indexed="8"/>
      <name val="Arial"/>
      <family val="2"/>
    </font>
    <font>
      <b/>
      <sz val="10"/>
      <name val="Arial"/>
      <family val="2"/>
    </font>
    <font>
      <b/>
      <sz val="10"/>
      <color theme="1"/>
      <name val="Arial"/>
      <family val="2"/>
    </font>
    <font>
      <b/>
      <sz val="9"/>
      <color rgb="FFFF0000"/>
      <name val="Arial"/>
      <family val="2"/>
    </font>
    <font>
      <b/>
      <sz val="9"/>
      <name val="Arial"/>
      <family val="2"/>
    </font>
    <font>
      <sz val="10"/>
      <color rgb="FF000000"/>
      <name val="Arial"/>
      <family val="2"/>
    </font>
    <font>
      <sz val="9"/>
      <name val="Arial"/>
      <family val="2"/>
    </font>
    <font>
      <u/>
      <sz val="9"/>
      <color theme="10"/>
      <name val="Arial"/>
      <family val="2"/>
    </font>
    <font>
      <sz val="9"/>
      <color rgb="FFFF0000"/>
      <name val="Arial"/>
      <family val="2"/>
    </font>
    <font>
      <sz val="11"/>
      <name val="Arial"/>
      <family val="2"/>
    </font>
    <font>
      <i/>
      <sz val="10"/>
      <color rgb="FFFF0000"/>
      <name val="Arial"/>
      <family val="2"/>
    </font>
    <font>
      <sz val="10"/>
      <color indexed="8"/>
      <name val="MS Sans Serif"/>
      <family val="2"/>
    </font>
    <font>
      <sz val="8"/>
      <color theme="1"/>
      <name val="Arial"/>
      <family val="2"/>
    </font>
    <font>
      <b/>
      <sz val="14"/>
      <color theme="0"/>
      <name val="Calibri"/>
      <family val="2"/>
      <scheme val="minor"/>
    </font>
    <font>
      <b/>
      <u/>
      <sz val="11"/>
      <color theme="1"/>
      <name val="Calibri"/>
      <family val="2"/>
    </font>
    <font>
      <sz val="11"/>
      <name val="Calibri"/>
      <family val="2"/>
    </font>
    <font>
      <b/>
      <i/>
      <sz val="11"/>
      <color theme="1"/>
      <name val="Calibri"/>
      <family val="2"/>
    </font>
    <font>
      <sz val="8"/>
      <name val="Calibri"/>
      <family val="2"/>
      <scheme val="minor"/>
    </font>
    <font>
      <b/>
      <sz val="9"/>
      <color theme="1"/>
      <name val="Arial"/>
      <family val="2"/>
    </font>
  </fonts>
  <fills count="41">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6DABE4"/>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0070CD"/>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auto="1"/>
      </right>
      <top style="thin">
        <color indexed="64"/>
      </top>
      <bottom style="thin">
        <color theme="0" tint="-0.499984740745262"/>
      </bottom>
      <diagonal/>
    </border>
    <border>
      <left style="thin">
        <color indexed="64"/>
      </left>
      <right/>
      <top style="thin">
        <color theme="0" tint="-0.499984740745262"/>
      </top>
      <bottom/>
      <diagonal/>
    </border>
    <border>
      <left/>
      <right style="thin">
        <color indexed="64"/>
      </right>
      <top style="thin">
        <color theme="0" tint="-0.499984740745262"/>
      </top>
      <bottom/>
      <diagonal/>
    </border>
    <border>
      <left style="thin">
        <color indexed="64"/>
      </left>
      <right/>
      <top/>
      <bottom style="thin">
        <color theme="0" tint="-0.499984740745262"/>
      </bottom>
      <diagonal/>
    </border>
    <border>
      <left/>
      <right style="thin">
        <color indexed="64"/>
      </right>
      <top/>
      <bottom style="thin">
        <color theme="0" tint="-0.499984740745262"/>
      </bottom>
      <diagonal/>
    </border>
    <border>
      <left style="thin">
        <color indexed="64"/>
      </left>
      <right style="thin">
        <color auto="1"/>
      </right>
      <top style="thin">
        <color theme="0" tint="-0.499984740745262"/>
      </top>
      <bottom/>
      <diagonal/>
    </border>
    <border>
      <left style="thin">
        <color indexed="64"/>
      </left>
      <right style="thin">
        <color theme="0" tint="-0.499984740745262"/>
      </right>
      <top style="thin">
        <color theme="0" tint="-0.499984740745262"/>
      </top>
      <bottom/>
      <diagonal/>
    </border>
    <border>
      <left style="thin">
        <color theme="0" tint="-0.499984740745262"/>
      </left>
      <right style="thin">
        <color indexed="64"/>
      </right>
      <top style="thin">
        <color theme="0" tint="-0.499984740745262"/>
      </top>
      <bottom/>
      <diagonal/>
    </border>
    <border>
      <left style="thin">
        <color indexed="64"/>
      </left>
      <right style="thin">
        <color theme="0" tint="-0.499984740745262"/>
      </right>
      <top/>
      <bottom/>
      <diagonal/>
    </border>
    <border>
      <left style="thin">
        <color theme="0" tint="-0.499984740745262"/>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446">
    <xf numFmtId="0" fontId="0" fillId="0" borderId="0"/>
    <xf numFmtId="44" fontId="2" fillId="0" borderId="0" applyFont="0" applyFill="0" applyBorder="0" applyAlignment="0" applyProtection="0"/>
    <xf numFmtId="0" fontId="2" fillId="0" borderId="0"/>
    <xf numFmtId="0" fontId="2" fillId="0" borderId="0"/>
    <xf numFmtId="0" fontId="3" fillId="0" borderId="0"/>
    <xf numFmtId="0" fontId="3" fillId="0" borderId="0"/>
    <xf numFmtId="0" fontId="3" fillId="0" borderId="0"/>
    <xf numFmtId="0" fontId="5" fillId="0" borderId="0"/>
    <xf numFmtId="9" fontId="2" fillId="0" borderId="0" applyFont="0" applyFill="0" applyBorder="0" applyAlignment="0" applyProtection="0"/>
    <xf numFmtId="44" fontId="2" fillId="0" borderId="0" applyFont="0" applyFill="0" applyBorder="0" applyAlignment="0" applyProtection="0"/>
    <xf numFmtId="0" fontId="8"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164" fontId="2"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2" fillId="0" borderId="0"/>
    <xf numFmtId="0" fontId="2" fillId="0" borderId="0"/>
    <xf numFmtId="0" fontId="4" fillId="0" borderId="0"/>
    <xf numFmtId="0" fontId="7" fillId="0" borderId="0"/>
    <xf numFmtId="0" fontId="3" fillId="0" borderId="0"/>
    <xf numFmtId="0" fontId="5" fillId="0" borderId="0"/>
    <xf numFmtId="0" fontId="2" fillId="0" borderId="0"/>
    <xf numFmtId="164" fontId="2" fillId="0" borderId="0" applyFont="0" applyFill="0" applyBorder="0" applyAlignment="0" applyProtection="0"/>
    <xf numFmtId="0" fontId="3" fillId="0" borderId="0"/>
    <xf numFmtId="0" fontId="8" fillId="0" borderId="0"/>
    <xf numFmtId="0" fontId="9" fillId="0" borderId="0"/>
    <xf numFmtId="0" fontId="3" fillId="0" borderId="0"/>
    <xf numFmtId="0" fontId="10" fillId="0" borderId="0" applyNumberFormat="0" applyFill="0" applyBorder="0" applyAlignment="0" applyProtection="0"/>
    <xf numFmtId="165" fontId="2" fillId="0" borderId="0" applyFont="0" applyFill="0" applyBorder="0" applyAlignment="0" applyProtection="0"/>
    <xf numFmtId="0" fontId="11" fillId="0" borderId="0"/>
    <xf numFmtId="0" fontId="2" fillId="0" borderId="0"/>
    <xf numFmtId="44" fontId="2" fillId="0" borderId="0" applyFont="0" applyFill="0" applyBorder="0" applyAlignment="0" applyProtection="0"/>
    <xf numFmtId="0" fontId="12" fillId="0" borderId="9" applyNumberFormat="0" applyFill="0" applyAlignment="0" applyProtection="0"/>
    <xf numFmtId="0" fontId="13" fillId="0" borderId="10" applyNumberFormat="0" applyFill="0" applyAlignment="0" applyProtection="0"/>
    <xf numFmtId="0" fontId="14" fillId="0" borderId="11" applyNumberFormat="0" applyFill="0" applyAlignment="0" applyProtection="0"/>
    <xf numFmtId="0" fontId="14" fillId="0" borderId="0" applyNumberFormat="0" applyFill="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8" borderId="12" applyNumberFormat="0" applyAlignment="0" applyProtection="0"/>
    <xf numFmtId="0" fontId="18" fillId="9" borderId="13" applyNumberFormat="0" applyAlignment="0" applyProtection="0"/>
    <xf numFmtId="0" fontId="19" fillId="9" borderId="12" applyNumberFormat="0" applyAlignment="0" applyProtection="0"/>
    <xf numFmtId="0" fontId="20" fillId="0" borderId="14" applyNumberFormat="0" applyFill="0" applyAlignment="0" applyProtection="0"/>
    <xf numFmtId="0" fontId="21" fillId="10" borderId="15" applyNumberFormat="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0" borderId="17" applyNumberFormat="0" applyFill="0" applyAlignment="0" applyProtection="0"/>
    <xf numFmtId="0" fontId="25"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5"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5"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5"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5"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5"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5" fillId="15" borderId="0" applyNumberFormat="0" applyBorder="0" applyAlignment="0" applyProtection="0"/>
    <xf numFmtId="0" fontId="25" fillId="19" borderId="0" applyNumberFormat="0" applyBorder="0" applyAlignment="0" applyProtection="0"/>
    <xf numFmtId="0" fontId="25" fillId="23" borderId="0" applyNumberFormat="0" applyBorder="0" applyAlignment="0" applyProtection="0"/>
    <xf numFmtId="0" fontId="25" fillId="27" borderId="0" applyNumberFormat="0" applyBorder="0" applyAlignment="0" applyProtection="0"/>
    <xf numFmtId="0" fontId="25" fillId="31" borderId="0" applyNumberFormat="0" applyBorder="0" applyAlignment="0" applyProtection="0"/>
    <xf numFmtId="0" fontId="25" fillId="35" borderId="0" applyNumberFormat="0" applyBorder="0" applyAlignment="0" applyProtection="0"/>
    <xf numFmtId="165"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0" fontId="27" fillId="7" borderId="0" applyNumberFormat="0" applyBorder="0" applyAlignment="0" applyProtection="0"/>
    <xf numFmtId="0" fontId="3" fillId="0" borderId="0"/>
    <xf numFmtId="0" fontId="2" fillId="0" borderId="0"/>
    <xf numFmtId="0" fontId="2" fillId="0" borderId="0"/>
    <xf numFmtId="0" fontId="2" fillId="11" borderId="16" applyNumberFormat="0" applyFont="0" applyAlignment="0" applyProtection="0"/>
    <xf numFmtId="9" fontId="3" fillId="0" borderId="0" applyFont="0" applyFill="0" applyBorder="0" applyAlignment="0" applyProtection="0"/>
    <xf numFmtId="9" fontId="2" fillId="0" borderId="0" applyFont="0" applyFill="0" applyBorder="0" applyAlignment="0" applyProtection="0"/>
    <xf numFmtId="0" fontId="26" fillId="0" borderId="0"/>
    <xf numFmtId="0" fontId="28" fillId="0" borderId="0" applyNumberFormat="0" applyFill="0" applyBorder="0" applyAlignment="0" applyProtection="0"/>
    <xf numFmtId="0" fontId="2" fillId="0" borderId="0"/>
    <xf numFmtId="0" fontId="2" fillId="11" borderId="16" applyNumberFormat="0" applyFont="0" applyAlignment="0" applyProtection="0"/>
    <xf numFmtId="0" fontId="10" fillId="0" borderId="0" applyNumberFormat="0" applyFill="0" applyBorder="0" applyAlignment="0" applyProtection="0"/>
    <xf numFmtId="43" fontId="2" fillId="0" borderId="0" applyFont="0" applyFill="0" applyBorder="0" applyAlignment="0" applyProtection="0"/>
    <xf numFmtId="0" fontId="25" fillId="15" borderId="0" applyNumberFormat="0" applyBorder="0" applyAlignment="0" applyProtection="0"/>
    <xf numFmtId="165"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9" fontId="9"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0" fontId="2" fillId="0" borderId="0"/>
    <xf numFmtId="164" fontId="9" fillId="0" borderId="0" applyFont="0" applyFill="0" applyBorder="0" applyAlignment="0" applyProtection="0"/>
    <xf numFmtId="164" fontId="9"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0" fontId="25" fillId="12" borderId="0" applyNumberFormat="0" applyBorder="0" applyAlignment="0" applyProtection="0"/>
    <xf numFmtId="165" fontId="2" fillId="0" borderId="0" applyFont="0" applyFill="0" applyBorder="0" applyAlignment="0" applyProtection="0"/>
    <xf numFmtId="164" fontId="2"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46" fillId="0" borderId="0" applyFont="0" applyFill="0" applyBorder="0" applyAlignment="0" applyProtection="0"/>
    <xf numFmtId="44" fontId="9" fillId="0" borderId="0" applyFont="0" applyFill="0" applyBorder="0" applyAlignment="0" applyProtection="0"/>
    <xf numFmtId="164" fontId="2"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4" fillId="0" borderId="0"/>
    <xf numFmtId="0" fontId="3"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46" fillId="0" borderId="0"/>
    <xf numFmtId="0" fontId="3"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3" fillId="0" borderId="0"/>
    <xf numFmtId="0" fontId="47"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9" fontId="2" fillId="0" borderId="0" applyFont="0" applyFill="0" applyBorder="0" applyAlignment="0" applyProtection="0"/>
    <xf numFmtId="0" fontId="48" fillId="39" borderId="28" applyFont="0" applyAlignment="0">
      <alignment horizontal="left"/>
    </xf>
    <xf numFmtId="165" fontId="2" fillId="0" borderId="0" applyFont="0" applyFill="0" applyBorder="0" applyAlignment="0" applyProtection="0"/>
    <xf numFmtId="44" fontId="9"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4" fillId="0" borderId="0"/>
    <xf numFmtId="0" fontId="7" fillId="0" borderId="0"/>
    <xf numFmtId="164" fontId="2" fillId="0" borderId="0" applyFont="0" applyFill="0" applyBorder="0" applyAlignment="0" applyProtection="0"/>
    <xf numFmtId="0" fontId="3" fillId="0" borderId="0"/>
    <xf numFmtId="165" fontId="3"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0" fontId="3" fillId="0" borderId="0"/>
    <xf numFmtId="0" fontId="2" fillId="0" borderId="0"/>
    <xf numFmtId="0" fontId="2" fillId="0" borderId="0"/>
    <xf numFmtId="9" fontId="3" fillId="0" borderId="0" applyFont="0" applyFill="0" applyBorder="0" applyAlignment="0" applyProtection="0"/>
    <xf numFmtId="0" fontId="26" fillId="0" borderId="0"/>
    <xf numFmtId="165"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9" fontId="2" fillId="0" borderId="0" applyFont="0" applyFill="0" applyBorder="0" applyAlignment="0" applyProtection="0"/>
    <xf numFmtId="0" fontId="2" fillId="0" borderId="0"/>
    <xf numFmtId="164" fontId="9" fillId="0" borderId="0" applyFont="0" applyFill="0" applyBorder="0" applyAlignment="0" applyProtection="0"/>
    <xf numFmtId="164" fontId="9"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46" fillId="0" borderId="0" applyFont="0" applyFill="0" applyBorder="0" applyAlignment="0" applyProtection="0"/>
    <xf numFmtId="44" fontId="9" fillId="0" borderId="0" applyFont="0" applyFill="0" applyBorder="0" applyAlignment="0" applyProtection="0"/>
    <xf numFmtId="164" fontId="2" fillId="0" borderId="0" applyFont="0" applyFill="0" applyBorder="0" applyAlignment="0" applyProtection="0"/>
    <xf numFmtId="164"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3" fillId="0" borderId="0"/>
    <xf numFmtId="0" fontId="2" fillId="0" borderId="0"/>
    <xf numFmtId="0" fontId="2" fillId="0" borderId="0"/>
    <xf numFmtId="0" fontId="7" fillId="0" borderId="0"/>
    <xf numFmtId="0" fontId="3" fillId="0" borderId="0"/>
    <xf numFmtId="0" fontId="2" fillId="0" borderId="0"/>
    <xf numFmtId="0" fontId="2" fillId="0" borderId="0"/>
    <xf numFmtId="0" fontId="2" fillId="0" borderId="0"/>
    <xf numFmtId="9" fontId="2" fillId="0" borderId="0" applyFont="0" applyFill="0" applyBorder="0" applyAlignment="0" applyProtection="0"/>
    <xf numFmtId="0" fontId="48" fillId="39" borderId="28" applyFont="0" applyAlignment="0">
      <alignment horizontal="left"/>
    </xf>
    <xf numFmtId="165"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9" fillId="0" borderId="0" applyFont="0" applyFill="0" applyBorder="0" applyAlignment="0" applyProtection="0"/>
  </cellStyleXfs>
  <cellXfs count="133">
    <xf numFmtId="0" fontId="0" fillId="0" borderId="0" xfId="0"/>
    <xf numFmtId="0" fontId="6" fillId="0" borderId="0" xfId="0" applyFont="1"/>
    <xf numFmtId="0" fontId="6" fillId="36" borderId="4" xfId="0" applyFont="1" applyFill="1" applyBorder="1" applyAlignment="1">
      <alignment horizontal="center" vertical="center" wrapText="1"/>
    </xf>
    <xf numFmtId="9" fontId="6" fillId="36" borderId="4" xfId="8" applyFont="1" applyFill="1" applyBorder="1" applyAlignment="1">
      <alignment horizontal="center" vertical="center" wrapText="1"/>
    </xf>
    <xf numFmtId="9" fontId="6" fillId="36" borderId="5" xfId="8" applyFont="1" applyFill="1" applyBorder="1" applyAlignment="1">
      <alignment horizontal="center" vertical="center" wrapText="1"/>
    </xf>
    <xf numFmtId="0" fontId="6" fillId="36" borderId="1" xfId="0" applyFont="1" applyFill="1" applyBorder="1" applyAlignment="1">
      <alignment horizontal="center" vertical="center" wrapText="1"/>
    </xf>
    <xf numFmtId="0" fontId="1" fillId="0" borderId="0" xfId="0" applyFont="1"/>
    <xf numFmtId="0" fontId="34" fillId="0" borderId="0" xfId="0" applyFont="1" applyAlignment="1">
      <alignment vertical="center"/>
    </xf>
    <xf numFmtId="14" fontId="36" fillId="0" borderId="7" xfId="4" applyNumberFormat="1" applyFont="1" applyBorder="1" applyAlignment="1">
      <alignment horizontal="left" vertical="center" wrapText="1"/>
    </xf>
    <xf numFmtId="14" fontId="36" fillId="0" borderId="8" xfId="4" applyNumberFormat="1" applyFont="1" applyBorder="1" applyAlignment="1">
      <alignment horizontal="left" vertical="center" wrapText="1"/>
    </xf>
    <xf numFmtId="0" fontId="34" fillId="0" borderId="0" xfId="0" applyFont="1"/>
    <xf numFmtId="0" fontId="40" fillId="0" borderId="0" xfId="265" applyFont="1" applyAlignment="1">
      <alignment horizontal="center" vertical="center"/>
    </xf>
    <xf numFmtId="0" fontId="30" fillId="0" borderId="0" xfId="265" applyFont="1" applyAlignment="1">
      <alignment vertical="center"/>
    </xf>
    <xf numFmtId="0" fontId="33" fillId="0" borderId="24" xfId="0" applyFont="1" applyBorder="1" applyAlignment="1">
      <alignment horizontal="center" vertical="center"/>
    </xf>
    <xf numFmtId="0" fontId="33" fillId="0" borderId="25" xfId="0" applyFont="1" applyBorder="1" applyAlignment="1">
      <alignment horizontal="center" vertical="center"/>
    </xf>
    <xf numFmtId="0" fontId="41" fillId="0" borderId="26" xfId="0" applyFont="1" applyBorder="1" applyAlignment="1">
      <alignment horizontal="center" vertical="center"/>
    </xf>
    <xf numFmtId="0" fontId="41" fillId="0" borderId="27" xfId="0" applyFont="1" applyBorder="1" applyAlignment="1">
      <alignment horizontal="center" vertical="center"/>
    </xf>
    <xf numFmtId="0" fontId="7" fillId="0" borderId="0" xfId="0" applyFont="1" applyAlignment="1">
      <alignment vertical="center"/>
    </xf>
    <xf numFmtId="0" fontId="42" fillId="0" borderId="27" xfId="208" applyFont="1" applyBorder="1" applyAlignment="1" applyProtection="1">
      <alignment horizontal="center" vertical="center"/>
    </xf>
    <xf numFmtId="0" fontId="1" fillId="0" borderId="0" xfId="0" applyFont="1" applyAlignment="1">
      <alignment vertical="center"/>
    </xf>
    <xf numFmtId="0" fontId="1" fillId="0" borderId="0" xfId="0" applyFont="1" applyAlignment="1">
      <alignment vertical="top"/>
    </xf>
    <xf numFmtId="0" fontId="1" fillId="0" borderId="0" xfId="0" applyFont="1" applyAlignment="1">
      <alignment vertical="top" wrapText="1"/>
    </xf>
    <xf numFmtId="0" fontId="41" fillId="0" borderId="0" xfId="0" applyFont="1" applyAlignment="1">
      <alignment vertical="center" wrapText="1"/>
    </xf>
    <xf numFmtId="0" fontId="37" fillId="0" borderId="7" xfId="0" applyFont="1" applyBorder="1" applyAlignment="1">
      <alignment horizontal="left"/>
    </xf>
    <xf numFmtId="0" fontId="0" fillId="0" borderId="0" xfId="0" applyAlignment="1">
      <alignment horizontal="center"/>
    </xf>
    <xf numFmtId="14" fontId="37" fillId="0" borderId="7" xfId="0" applyNumberFormat="1" applyFont="1" applyBorder="1" applyAlignment="1">
      <alignment horizontal="left"/>
    </xf>
    <xf numFmtId="0" fontId="0" fillId="0" borderId="7" xfId="0" applyBorder="1"/>
    <xf numFmtId="0" fontId="24" fillId="0" borderId="0" xfId="0" applyFont="1" applyAlignment="1">
      <alignment horizontal="center"/>
    </xf>
    <xf numFmtId="0" fontId="0" fillId="0" borderId="8" xfId="0" applyBorder="1"/>
    <xf numFmtId="0" fontId="42" fillId="0" borderId="26" xfId="208" applyFont="1" applyBorder="1" applyAlignment="1" applyProtection="1">
      <alignment horizontal="center" vertical="center" wrapText="1"/>
    </xf>
    <xf numFmtId="0" fontId="44" fillId="0" borderId="1" xfId="0" applyFont="1" applyBorder="1" applyAlignment="1">
      <alignment horizontal="center" vertical="center" wrapText="1"/>
    </xf>
    <xf numFmtId="0" fontId="0" fillId="0" borderId="8" xfId="0" applyBorder="1" applyAlignment="1">
      <alignment horizontal="center"/>
    </xf>
    <xf numFmtId="0" fontId="44" fillId="3" borderId="1" xfId="0" applyFont="1" applyFill="1" applyBorder="1" applyAlignment="1">
      <alignment horizontal="center" vertical="center" wrapText="1"/>
    </xf>
    <xf numFmtId="9" fontId="44" fillId="0" borderId="1" xfId="8" applyFont="1" applyFill="1" applyBorder="1" applyAlignment="1" applyProtection="1">
      <alignment horizontal="center" vertical="center" wrapText="1"/>
    </xf>
    <xf numFmtId="0" fontId="24" fillId="0" borderId="8" xfId="0" applyFont="1" applyBorder="1" applyAlignment="1">
      <alignment horizontal="center"/>
    </xf>
    <xf numFmtId="9" fontId="6" fillId="36" borderId="2" xfId="8" applyFont="1" applyFill="1" applyBorder="1" applyAlignment="1">
      <alignment horizontal="center" vertical="center" wrapText="1"/>
    </xf>
    <xf numFmtId="0" fontId="6" fillId="36" borderId="31" xfId="0" applyFont="1" applyFill="1" applyBorder="1" applyAlignment="1">
      <alignment horizontal="center" vertical="center" wrapText="1"/>
    </xf>
    <xf numFmtId="0" fontId="6" fillId="36" borderId="30" xfId="0" applyFont="1" applyFill="1" applyBorder="1" applyAlignment="1">
      <alignment horizontal="center" vertical="center" wrapText="1"/>
    </xf>
    <xf numFmtId="0" fontId="6" fillId="36" borderId="32" xfId="0" applyFont="1" applyFill="1" applyBorder="1" applyAlignment="1">
      <alignment horizontal="center" vertical="center" wrapText="1"/>
    </xf>
    <xf numFmtId="0" fontId="6" fillId="36" borderId="33" xfId="0" applyFont="1" applyFill="1" applyBorder="1" applyAlignment="1">
      <alignment horizontal="center" vertical="center" wrapText="1"/>
    </xf>
    <xf numFmtId="44" fontId="6" fillId="36" borderId="30" xfId="212" applyFont="1" applyFill="1" applyBorder="1" applyAlignment="1">
      <alignment horizontal="center" vertical="center" wrapText="1"/>
    </xf>
    <xf numFmtId="0" fontId="45" fillId="0" borderId="32" xfId="0" applyFont="1" applyBorder="1"/>
    <xf numFmtId="0" fontId="0" fillId="0" borderId="34" xfId="0" applyBorder="1"/>
    <xf numFmtId="0" fontId="0" fillId="0" borderId="34" xfId="0" applyBorder="1" applyAlignment="1">
      <alignment horizontal="center"/>
    </xf>
    <xf numFmtId="0" fontId="0" fillId="0" borderId="33" xfId="0" applyBorder="1"/>
    <xf numFmtId="0" fontId="0" fillId="0" borderId="32" xfId="0" applyBorder="1"/>
    <xf numFmtId="0" fontId="1" fillId="3" borderId="1" xfId="0" applyFont="1" applyFill="1" applyBorder="1" applyAlignment="1">
      <alignment horizontal="center"/>
    </xf>
    <xf numFmtId="0" fontId="44" fillId="0" borderId="1" xfId="0" applyFont="1" applyBorder="1" applyAlignment="1" applyProtection="1">
      <alignment horizontal="center" vertical="center" wrapText="1"/>
      <protection locked="0"/>
    </xf>
    <xf numFmtId="49" fontId="44" fillId="0" borderId="1" xfId="0" applyNumberFormat="1" applyFont="1" applyBorder="1" applyAlignment="1" applyProtection="1">
      <alignment horizontal="center" vertical="center" wrapText="1"/>
      <protection locked="0"/>
    </xf>
    <xf numFmtId="0" fontId="44" fillId="38" borderId="1" xfId="0" applyFont="1" applyFill="1" applyBorder="1" applyAlignment="1">
      <alignment horizontal="center" vertical="center" wrapText="1"/>
    </xf>
    <xf numFmtId="2" fontId="44" fillId="38" borderId="1" xfId="0" applyNumberFormat="1" applyFont="1" applyFill="1" applyBorder="1" applyAlignment="1">
      <alignment horizontal="center" vertical="center" wrapText="1"/>
    </xf>
    <xf numFmtId="1" fontId="44" fillId="38" borderId="1" xfId="0" applyNumberFormat="1" applyFont="1" applyFill="1" applyBorder="1" applyAlignment="1">
      <alignment horizontal="center" vertical="center"/>
    </xf>
    <xf numFmtId="44" fontId="44" fillId="38" borderId="1" xfId="212" applyFont="1" applyFill="1" applyBorder="1" applyAlignment="1" applyProtection="1">
      <alignment horizontal="center" vertical="center" wrapText="1"/>
    </xf>
    <xf numFmtId="0" fontId="44" fillId="38" borderId="1" xfId="0" applyFont="1" applyFill="1" applyBorder="1" applyAlignment="1" applyProtection="1">
      <alignment horizontal="center" vertical="center" wrapText="1"/>
      <protection locked="0"/>
    </xf>
    <xf numFmtId="2" fontId="44" fillId="38" borderId="1" xfId="0" applyNumberFormat="1" applyFont="1" applyFill="1" applyBorder="1" applyAlignment="1" applyProtection="1">
      <alignment horizontal="center" vertical="center" wrapText="1"/>
      <protection locked="0"/>
    </xf>
    <xf numFmtId="1" fontId="44" fillId="38" borderId="1" xfId="0" applyNumberFormat="1" applyFont="1" applyFill="1" applyBorder="1" applyAlignment="1" applyProtection="1">
      <alignment horizontal="center" vertical="center"/>
      <protection locked="0"/>
    </xf>
    <xf numFmtId="44" fontId="44" fillId="38" borderId="1" xfId="212" applyFont="1" applyFill="1" applyBorder="1" applyAlignment="1" applyProtection="1">
      <alignment horizontal="center" vertical="center" wrapText="1"/>
      <protection locked="0"/>
    </xf>
    <xf numFmtId="44" fontId="0" fillId="38" borderId="1" xfId="212" applyFont="1" applyFill="1" applyBorder="1"/>
    <xf numFmtId="0" fontId="49" fillId="0" borderId="7" xfId="0" applyFont="1" applyBorder="1" applyAlignment="1">
      <alignment vertical="center"/>
    </xf>
    <xf numFmtId="0" fontId="0" fillId="3" borderId="0" xfId="0" applyFill="1"/>
    <xf numFmtId="0" fontId="1" fillId="0" borderId="1" xfId="0" applyFont="1" applyBorder="1" applyAlignment="1">
      <alignment horizontal="center"/>
    </xf>
    <xf numFmtId="0" fontId="0" fillId="3" borderId="33" xfId="0" applyFill="1" applyBorder="1"/>
    <xf numFmtId="0" fontId="49" fillId="0" borderId="4" xfId="0" applyFont="1" applyBorder="1" applyAlignment="1">
      <alignment vertical="center"/>
    </xf>
    <xf numFmtId="0" fontId="0" fillId="3" borderId="28" xfId="0" applyFill="1" applyBorder="1"/>
    <xf numFmtId="0" fontId="0" fillId="3" borderId="29" xfId="0" applyFill="1" applyBorder="1"/>
    <xf numFmtId="0" fontId="0" fillId="38" borderId="1" xfId="0" applyFill="1" applyBorder="1"/>
    <xf numFmtId="0" fontId="1" fillId="0" borderId="1" xfId="0" applyFont="1" applyBorder="1" applyAlignment="1" applyProtection="1">
      <alignment horizontal="center"/>
      <protection locked="0"/>
    </xf>
    <xf numFmtId="0" fontId="1" fillId="3" borderId="1" xfId="0" applyFont="1" applyFill="1" applyBorder="1" applyAlignment="1" applyProtection="1">
      <alignment horizontal="center"/>
      <protection locked="0"/>
    </xf>
    <xf numFmtId="0" fontId="0" fillId="0" borderId="1" xfId="0" applyBorder="1" applyAlignment="1">
      <alignment horizontal="center"/>
    </xf>
    <xf numFmtId="44" fontId="44" fillId="0" borderId="1" xfId="212" applyFont="1" applyFill="1" applyBorder="1" applyAlignment="1" applyProtection="1">
      <alignment horizontal="left" vertical="center" wrapText="1"/>
      <protection locked="0"/>
    </xf>
    <xf numFmtId="2" fontId="44" fillId="0" borderId="1" xfId="0" applyNumberFormat="1" applyFont="1" applyBorder="1" applyAlignment="1" applyProtection="1">
      <alignment horizontal="center" vertical="center" wrapText="1"/>
      <protection locked="0"/>
    </xf>
    <xf numFmtId="1" fontId="44" fillId="0" borderId="1" xfId="0" applyNumberFormat="1" applyFont="1" applyBorder="1" applyAlignment="1" applyProtection="1">
      <alignment horizontal="center" vertical="center"/>
      <protection locked="0"/>
    </xf>
    <xf numFmtId="0" fontId="0" fillId="0" borderId="1" xfId="0" applyBorder="1" applyProtection="1">
      <protection locked="0"/>
    </xf>
    <xf numFmtId="0" fontId="0" fillId="0" borderId="1" xfId="0" applyBorder="1"/>
    <xf numFmtId="44" fontId="44" fillId="0" borderId="1" xfId="212" applyFont="1" applyBorder="1" applyAlignment="1" applyProtection="1">
      <alignment horizontal="left" vertical="center" wrapText="1"/>
      <protection locked="0"/>
    </xf>
    <xf numFmtId="44" fontId="4" fillId="0" borderId="1" xfId="212" applyFont="1" applyBorder="1"/>
    <xf numFmtId="44" fontId="4" fillId="0" borderId="1" xfId="0" applyNumberFormat="1" applyFont="1" applyBorder="1"/>
    <xf numFmtId="0" fontId="53" fillId="36" borderId="31" xfId="0" applyFont="1" applyFill="1" applyBorder="1" applyAlignment="1">
      <alignment horizontal="center" vertical="center" wrapText="1"/>
    </xf>
    <xf numFmtId="0" fontId="53" fillId="36" borderId="7" xfId="0" applyFont="1" applyFill="1" applyBorder="1" applyAlignment="1">
      <alignment horizontal="center" vertical="center" wrapText="1"/>
    </xf>
    <xf numFmtId="44" fontId="53" fillId="36" borderId="31" xfId="212" applyFont="1" applyFill="1" applyBorder="1" applyAlignment="1">
      <alignment horizontal="center" vertical="center" wrapText="1"/>
    </xf>
    <xf numFmtId="0" fontId="0" fillId="0" borderId="1" xfId="0" applyBorder="1" applyAlignment="1">
      <alignment horizontal="center" vertical="center"/>
    </xf>
    <xf numFmtId="0" fontId="4" fillId="0" borderId="1" xfId="0" applyFont="1" applyBorder="1" applyAlignment="1">
      <alignment horizontal="center" vertical="center"/>
    </xf>
    <xf numFmtId="0" fontId="1" fillId="0" borderId="1" xfId="0" applyFont="1" applyBorder="1" applyAlignment="1" applyProtection="1">
      <alignment horizontal="left"/>
      <protection locked="0"/>
    </xf>
    <xf numFmtId="0" fontId="42" fillId="0" borderId="1" xfId="208" applyFont="1" applyFill="1" applyBorder="1" applyAlignment="1">
      <alignment horizontal="center" vertical="center"/>
    </xf>
    <xf numFmtId="14" fontId="36" fillId="0" borderId="7" xfId="4" applyNumberFormat="1" applyFont="1" applyBorder="1" applyAlignment="1">
      <alignment horizontal="left" vertical="center" wrapText="1"/>
    </xf>
    <xf numFmtId="14" fontId="36" fillId="0" borderId="8" xfId="4" applyNumberFormat="1" applyFont="1" applyBorder="1" applyAlignment="1">
      <alignment horizontal="left" vertical="center" wrapText="1"/>
    </xf>
    <xf numFmtId="0" fontId="36" fillId="0" borderId="7" xfId="4" applyFont="1" applyBorder="1" applyAlignment="1">
      <alignment horizontal="left" vertical="center" wrapText="1"/>
    </xf>
    <xf numFmtId="0" fontId="36" fillId="0" borderId="8" xfId="4" applyFont="1" applyBorder="1" applyAlignment="1">
      <alignment horizontal="left" vertical="center" wrapText="1"/>
    </xf>
    <xf numFmtId="0" fontId="43" fillId="0" borderId="4" xfId="0" applyFont="1" applyBorder="1" applyAlignment="1">
      <alignment horizontal="center" vertical="center" wrapText="1"/>
    </xf>
    <xf numFmtId="0" fontId="43" fillId="0" borderId="29" xfId="0" applyFont="1" applyBorder="1" applyAlignment="1">
      <alignment horizontal="center" vertical="center" wrapText="1"/>
    </xf>
    <xf numFmtId="0" fontId="35" fillId="4" borderId="7" xfId="206" applyFont="1" applyFill="1" applyBorder="1" applyAlignment="1">
      <alignment horizontal="left" vertical="top" wrapText="1"/>
    </xf>
    <xf numFmtId="0" fontId="35" fillId="4" borderId="8" xfId="206" applyFont="1" applyFill="1" applyBorder="1" applyAlignment="1">
      <alignment horizontal="left" vertical="top" wrapText="1"/>
    </xf>
    <xf numFmtId="0" fontId="38" fillId="0" borderId="21" xfId="0" applyFont="1" applyBorder="1" applyAlignment="1">
      <alignment horizontal="center" vertical="center" wrapText="1"/>
    </xf>
    <xf numFmtId="0" fontId="38" fillId="0" borderId="22" xfId="0" applyFont="1" applyBorder="1" applyAlignment="1">
      <alignment horizontal="center" vertical="center" wrapText="1"/>
    </xf>
    <xf numFmtId="0" fontId="39" fillId="37" borderId="23" xfId="265" applyFont="1" applyFill="1" applyBorder="1" applyAlignment="1">
      <alignment horizontal="center" vertical="center" wrapText="1"/>
    </xf>
    <xf numFmtId="0" fontId="39" fillId="37" borderId="18" xfId="265" applyFont="1" applyFill="1" applyBorder="1" applyAlignment="1">
      <alignment horizontal="center" vertical="center" wrapText="1"/>
    </xf>
    <xf numFmtId="0" fontId="32" fillId="2" borderId="18" xfId="3" applyFont="1" applyFill="1" applyBorder="1" applyAlignment="1">
      <alignment horizontal="center" vertical="center" wrapText="1"/>
    </xf>
    <xf numFmtId="0" fontId="33" fillId="3" borderId="19" xfId="265" applyFont="1" applyFill="1" applyBorder="1" applyAlignment="1">
      <alignment horizontal="center" vertical="center" wrapText="1"/>
    </xf>
    <xf numFmtId="0" fontId="33" fillId="3" borderId="20" xfId="265" applyFont="1" applyFill="1" applyBorder="1" applyAlignment="1">
      <alignment horizontal="center" vertical="center" wrapText="1"/>
    </xf>
    <xf numFmtId="0" fontId="29" fillId="4" borderId="7" xfId="206" applyFont="1" applyFill="1" applyBorder="1" applyAlignment="1">
      <alignment horizontal="center" vertical="top"/>
    </xf>
    <xf numFmtId="0" fontId="29" fillId="4" borderId="8" xfId="206" applyFont="1" applyFill="1" applyBorder="1" applyAlignment="1">
      <alignment horizontal="center" vertical="top"/>
    </xf>
    <xf numFmtId="0" fontId="35" fillId="4" borderId="7" xfId="206" applyFont="1" applyFill="1" applyBorder="1" applyAlignment="1">
      <alignment horizontal="left" vertical="center" wrapText="1"/>
    </xf>
    <xf numFmtId="0" fontId="35" fillId="4" borderId="8" xfId="206" applyFont="1" applyFill="1" applyBorder="1" applyAlignment="1">
      <alignment horizontal="left" vertical="center" wrapText="1"/>
    </xf>
    <xf numFmtId="0" fontId="32" fillId="2" borderId="7" xfId="0" applyFont="1" applyFill="1" applyBorder="1" applyAlignment="1">
      <alignment horizontal="center" vertical="center" wrapText="1"/>
    </xf>
    <xf numFmtId="0" fontId="32" fillId="2" borderId="0" xfId="0" applyFont="1" applyFill="1" applyAlignment="1">
      <alignment horizontal="center" vertical="center" wrapText="1"/>
    </xf>
    <xf numFmtId="0" fontId="33" fillId="3" borderId="5" xfId="265" applyFont="1" applyFill="1" applyBorder="1" applyAlignment="1">
      <alignment horizontal="center" vertical="center" wrapText="1"/>
    </xf>
    <xf numFmtId="0" fontId="33" fillId="3" borderId="3" xfId="265" applyFont="1" applyFill="1" applyBorder="1" applyAlignment="1">
      <alignment horizontal="center" vertical="center" wrapText="1"/>
    </xf>
    <xf numFmtId="0" fontId="33" fillId="3" borderId="6" xfId="265" applyFont="1" applyFill="1" applyBorder="1" applyAlignment="1">
      <alignment horizontal="center" vertical="center" wrapText="1"/>
    </xf>
    <xf numFmtId="0" fontId="51" fillId="0" borderId="1" xfId="0" applyFont="1" applyBorder="1" applyAlignment="1">
      <alignment horizontal="left" vertical="center" wrapText="1"/>
    </xf>
    <xf numFmtId="0" fontId="51" fillId="0" borderId="1" xfId="0" applyFont="1" applyBorder="1" applyAlignment="1">
      <alignment horizontal="left" vertical="center"/>
    </xf>
    <xf numFmtId="0" fontId="32" fillId="2" borderId="5" xfId="0" applyFont="1" applyFill="1" applyBorder="1" applyAlignment="1">
      <alignment horizontal="center" vertical="center" wrapText="1"/>
    </xf>
    <xf numFmtId="0" fontId="32" fillId="2" borderId="3" xfId="0" applyFont="1" applyFill="1" applyBorder="1" applyAlignment="1">
      <alignment horizontal="center" vertical="center" wrapText="1"/>
    </xf>
    <xf numFmtId="0" fontId="32" fillId="2" borderId="6" xfId="0" applyFont="1" applyFill="1" applyBorder="1" applyAlignment="1">
      <alignment horizontal="center" vertical="center" wrapText="1"/>
    </xf>
    <xf numFmtId="0" fontId="33" fillId="3" borderId="7" xfId="265" applyFont="1" applyFill="1" applyBorder="1" applyAlignment="1">
      <alignment horizontal="center" vertical="center" wrapText="1"/>
    </xf>
    <xf numFmtId="0" fontId="33" fillId="3" borderId="0" xfId="265" applyFont="1" applyFill="1" applyAlignment="1">
      <alignment horizontal="center" vertical="center" wrapText="1"/>
    </xf>
    <xf numFmtId="0" fontId="33" fillId="3" borderId="8" xfId="265" applyFont="1" applyFill="1" applyBorder="1" applyAlignment="1">
      <alignment horizontal="center" vertical="center" wrapText="1"/>
    </xf>
    <xf numFmtId="0" fontId="48" fillId="40" borderId="5" xfId="0" applyFont="1" applyFill="1" applyBorder="1" applyAlignment="1">
      <alignment horizontal="center" vertical="center"/>
    </xf>
    <xf numFmtId="0" fontId="48" fillId="40" borderId="3" xfId="0" applyFont="1" applyFill="1" applyBorder="1" applyAlignment="1">
      <alignment horizontal="center" vertical="center"/>
    </xf>
    <xf numFmtId="0" fontId="50" fillId="0" borderId="2" xfId="0" applyFont="1" applyBorder="1" applyAlignment="1">
      <alignment horizontal="left" vertical="center" wrapText="1"/>
    </xf>
    <xf numFmtId="0" fontId="50" fillId="0" borderId="30" xfId="0" applyFont="1" applyBorder="1" applyAlignment="1">
      <alignment horizontal="left" vertical="center" wrapText="1"/>
    </xf>
    <xf numFmtId="0" fontId="6" fillId="36" borderId="31" xfId="0" applyFont="1" applyFill="1" applyBorder="1" applyAlignment="1">
      <alignment horizontal="center" vertical="center" wrapText="1"/>
    </xf>
    <xf numFmtId="0" fontId="6" fillId="36" borderId="30" xfId="0" applyFont="1" applyFill="1" applyBorder="1" applyAlignment="1">
      <alignment horizontal="center" vertical="center" wrapText="1"/>
    </xf>
    <xf numFmtId="0" fontId="6" fillId="36" borderId="1" xfId="0" applyFont="1" applyFill="1" applyBorder="1" applyAlignment="1">
      <alignment horizontal="center" vertical="center" wrapText="1"/>
    </xf>
    <xf numFmtId="0" fontId="37" fillId="0" borderId="7" xfId="0" applyFont="1" applyBorder="1" applyAlignment="1">
      <alignment horizontal="left"/>
    </xf>
    <xf numFmtId="0" fontId="37" fillId="0" borderId="0" xfId="0" applyFont="1" applyAlignment="1">
      <alignment horizontal="left"/>
    </xf>
    <xf numFmtId="14" fontId="37" fillId="0" borderId="7" xfId="0" applyNumberFormat="1" applyFont="1" applyBorder="1" applyAlignment="1">
      <alignment horizontal="left"/>
    </xf>
    <xf numFmtId="14" fontId="37" fillId="0" borderId="0" xfId="0" applyNumberFormat="1" applyFont="1" applyAlignment="1">
      <alignment horizontal="left"/>
    </xf>
    <xf numFmtId="0" fontId="6" fillId="36" borderId="32" xfId="0" applyFont="1" applyFill="1" applyBorder="1" applyAlignment="1">
      <alignment horizontal="center" vertical="center" wrapText="1"/>
    </xf>
    <xf numFmtId="0" fontId="6" fillId="36" borderId="34" xfId="0" applyFont="1" applyFill="1" applyBorder="1" applyAlignment="1">
      <alignment horizontal="center" vertical="center" wrapText="1"/>
    </xf>
    <xf numFmtId="0" fontId="6" fillId="36" borderId="33" xfId="0" applyFont="1" applyFill="1" applyBorder="1" applyAlignment="1">
      <alignment horizontal="center" vertical="center" wrapText="1"/>
    </xf>
    <xf numFmtId="0" fontId="6" fillId="36" borderId="4" xfId="0" applyFont="1" applyFill="1" applyBorder="1" applyAlignment="1">
      <alignment horizontal="center" vertical="center" wrapText="1"/>
    </xf>
    <xf numFmtId="0" fontId="6" fillId="36" borderId="28" xfId="0" applyFont="1" applyFill="1" applyBorder="1" applyAlignment="1">
      <alignment horizontal="center" vertical="center" wrapText="1"/>
    </xf>
    <xf numFmtId="0" fontId="6" fillId="36" borderId="29" xfId="0" applyFont="1" applyFill="1" applyBorder="1" applyAlignment="1">
      <alignment horizontal="center" vertical="center" wrapText="1"/>
    </xf>
  </cellXfs>
  <cellStyles count="446">
    <cellStyle name="20% - Accent1" xfId="228" builtinId="30" customBuiltin="1"/>
    <cellStyle name="20% - Accent2" xfId="231" builtinId="34" customBuiltin="1"/>
    <cellStyle name="20% - Accent3" xfId="234" builtinId="38" customBuiltin="1"/>
    <cellStyle name="20% - Accent4" xfId="237" builtinId="42" customBuiltin="1"/>
    <cellStyle name="20% - Accent5" xfId="240" builtinId="46" customBuiltin="1"/>
    <cellStyle name="20% - Accent6" xfId="243" builtinId="50" customBuiltin="1"/>
    <cellStyle name="40% - Accent1" xfId="229" builtinId="31" customBuiltin="1"/>
    <cellStyle name="40% - Accent2" xfId="232" builtinId="35" customBuiltin="1"/>
    <cellStyle name="40% - Accent3" xfId="235" builtinId="39" customBuiltin="1"/>
    <cellStyle name="40% - Accent4" xfId="238" builtinId="43" customBuiltin="1"/>
    <cellStyle name="40% - Accent5" xfId="241" builtinId="47" customBuiltin="1"/>
    <cellStyle name="40% - Accent6" xfId="244" builtinId="51" customBuiltin="1"/>
    <cellStyle name="60% - Accent1 2" xfId="245" xr:uid="{95B6F009-B8A4-4244-BDF6-ECCF799D5A7A}"/>
    <cellStyle name="60% - Accent1 3" xfId="269" xr:uid="{EAE3D3B0-874E-4C52-A607-6BFFD3DD805D}"/>
    <cellStyle name="60% - Accent2 2" xfId="246" xr:uid="{E05869FD-A0DD-4840-9107-AF3C8C17D991}"/>
    <cellStyle name="60% - Accent3 2" xfId="247" xr:uid="{B2E99798-E76D-4D25-BA7F-39F490AA5CCC}"/>
    <cellStyle name="60% - Accent4 2" xfId="248" xr:uid="{87E7073D-3D69-4F30-992E-30017B9D4594}"/>
    <cellStyle name="60% - Accent5 2" xfId="249" xr:uid="{8CCB47B2-6861-45ED-81DE-ECB94F8CDC54}"/>
    <cellStyle name="60% - Accent6 2" xfId="250" xr:uid="{61D9F5CF-824D-4C3A-8F32-167007F72FEA}"/>
    <cellStyle name="Accent1" xfId="227" builtinId="29" customBuiltin="1"/>
    <cellStyle name="Accent1 2" xfId="283" xr:uid="{3F1BB5F7-F7A2-4A72-8837-F4F377CE1C2B}"/>
    <cellStyle name="Accent2" xfId="230" builtinId="33" customBuiltin="1"/>
    <cellStyle name="Accent3" xfId="233" builtinId="37" customBuiltin="1"/>
    <cellStyle name="Accent4" xfId="236" builtinId="41" customBuiltin="1"/>
    <cellStyle name="Accent5" xfId="239" builtinId="45" customBuiltin="1"/>
    <cellStyle name="Accent6" xfId="242" builtinId="49" customBuiltin="1"/>
    <cellStyle name="Bad" xfId="218" builtinId="27" customBuiltin="1"/>
    <cellStyle name="Calculation" xfId="221" builtinId="22" customBuiltin="1"/>
    <cellStyle name="Check Cell" xfId="223" builtinId="23" customBuiltin="1"/>
    <cellStyle name="Comma 2" xfId="209" xr:uid="{00000000-0005-0000-0000-000000000000}"/>
    <cellStyle name="Comma 2 2" xfId="251" xr:uid="{14613A5B-F904-4C09-AE80-CAC0FAF96B4C}"/>
    <cellStyle name="Comma 2 2 2" xfId="396" xr:uid="{785E040B-9EF6-4D38-B8C2-83F30DB026ED}"/>
    <cellStyle name="Comma 2 2 3" xfId="440" xr:uid="{F6B4FDD9-3A2B-49BE-801B-C6E545A98A17}"/>
    <cellStyle name="Comma 2 2 4" xfId="387" xr:uid="{166D7873-A42F-4186-B203-AFFE993D8762}"/>
    <cellStyle name="Comma 2 3" xfId="405" xr:uid="{2E0ED1C0-F2E2-4C42-8C39-313F347D3FB4}"/>
    <cellStyle name="Comma 2 4" xfId="270" xr:uid="{64A7C696-34C8-472D-AF62-C2E9B5846EFE}"/>
    <cellStyle name="Comma 3" xfId="443" xr:uid="{E4C1F5E3-D624-4989-99EC-85FBFCD0CB44}"/>
    <cellStyle name="Comma 4" xfId="444" xr:uid="{094C2C9E-FB5F-4915-92BE-BAAAED8F396E}"/>
    <cellStyle name="Comma 5" xfId="268" xr:uid="{D3554D43-2E0A-4FB9-B9F4-6B744ABE5228}"/>
    <cellStyle name="Comma 8" xfId="284" xr:uid="{9EE5C60A-345B-47BE-A060-84342D9A1515}"/>
    <cellStyle name="Currency" xfId="212" builtinId="4"/>
    <cellStyle name="Currency 10" xfId="15" xr:uid="{00000000-0005-0000-0000-000001000000}"/>
    <cellStyle name="Currency 10 2" xfId="16" xr:uid="{00000000-0005-0000-0000-000002000000}"/>
    <cellStyle name="Currency 10 2 2" xfId="17" xr:uid="{00000000-0005-0000-0000-000003000000}"/>
    <cellStyle name="Currency 10 3" xfId="18" xr:uid="{00000000-0005-0000-0000-000004000000}"/>
    <cellStyle name="Currency 10 3 2" xfId="19" xr:uid="{00000000-0005-0000-0000-000005000000}"/>
    <cellStyle name="Currency 10 4" xfId="20" xr:uid="{00000000-0005-0000-0000-000006000000}"/>
    <cellStyle name="Currency 10 4 2" xfId="21" xr:uid="{00000000-0005-0000-0000-000007000000}"/>
    <cellStyle name="Currency 10 5" xfId="22" xr:uid="{00000000-0005-0000-0000-000008000000}"/>
    <cellStyle name="Currency 11" xfId="23" xr:uid="{00000000-0005-0000-0000-000009000000}"/>
    <cellStyle name="Currency 11 2" xfId="24" xr:uid="{00000000-0005-0000-0000-00000A000000}"/>
    <cellStyle name="Currency 11 2 2" xfId="25" xr:uid="{00000000-0005-0000-0000-00000B000000}"/>
    <cellStyle name="Currency 11 3" xfId="26" xr:uid="{00000000-0005-0000-0000-00000C000000}"/>
    <cellStyle name="Currency 11 3 2" xfId="27" xr:uid="{00000000-0005-0000-0000-00000D000000}"/>
    <cellStyle name="Currency 11 4" xfId="28" xr:uid="{00000000-0005-0000-0000-00000E000000}"/>
    <cellStyle name="Currency 11 4 2" xfId="29" xr:uid="{00000000-0005-0000-0000-00000F000000}"/>
    <cellStyle name="Currency 11 5" xfId="30" xr:uid="{00000000-0005-0000-0000-000010000000}"/>
    <cellStyle name="Currency 12" xfId="31" xr:uid="{00000000-0005-0000-0000-000011000000}"/>
    <cellStyle name="Currency 12 2" xfId="32" xr:uid="{00000000-0005-0000-0000-000012000000}"/>
    <cellStyle name="Currency 12 3" xfId="286" xr:uid="{A157C73E-38B2-40A1-BEF3-B0996E60302F}"/>
    <cellStyle name="Currency 12 4" xfId="416" xr:uid="{782A5774-2C2E-4702-99AF-16858C817EA4}"/>
    <cellStyle name="Currency 12 5" xfId="285" xr:uid="{E4AFBF83-B35E-4368-9D48-56CB35F26F9E}"/>
    <cellStyle name="Currency 13" xfId="33" xr:uid="{00000000-0005-0000-0000-000013000000}"/>
    <cellStyle name="Currency 14" xfId="34" xr:uid="{00000000-0005-0000-0000-000014000000}"/>
    <cellStyle name="Currency 15" xfId="35" xr:uid="{00000000-0005-0000-0000-000015000000}"/>
    <cellStyle name="Currency 16" xfId="36" xr:uid="{00000000-0005-0000-0000-000016000000}"/>
    <cellStyle name="Currency 17" xfId="37" xr:uid="{00000000-0005-0000-0000-000017000000}"/>
    <cellStyle name="Currency 18" xfId="38" xr:uid="{00000000-0005-0000-0000-000018000000}"/>
    <cellStyle name="Currency 19" xfId="39" xr:uid="{00000000-0005-0000-0000-000019000000}"/>
    <cellStyle name="Currency 2" xfId="9" xr:uid="{00000000-0005-0000-0000-00001A000000}"/>
    <cellStyle name="Currency 2 10" xfId="406" xr:uid="{468140EE-88E6-4DB7-9D0D-FE5123E5E683}"/>
    <cellStyle name="Currency 2 11" xfId="445" xr:uid="{E0698864-A484-4BFD-9D0B-5D0655CFB187}"/>
    <cellStyle name="Currency 2 12" xfId="271" xr:uid="{FABFA9F1-24DF-44CF-ABEA-2D6849966078}"/>
    <cellStyle name="Currency 2 2" xfId="40" xr:uid="{00000000-0005-0000-0000-00001B000000}"/>
    <cellStyle name="Currency 2 2 2" xfId="276" xr:uid="{4211E72A-0934-4A40-A054-46805F9FB784}"/>
    <cellStyle name="Currency 2 2 2 2" xfId="388" xr:uid="{01742A90-C08A-4940-B857-8735A1AD36BE}"/>
    <cellStyle name="Currency 2 2 3" xfId="407" xr:uid="{165EEFC4-FEDA-4040-98D6-457F72F70916}"/>
    <cellStyle name="Currency 2 2 4" xfId="272" xr:uid="{18479BDB-DECC-4EE4-86D8-E7B0C9005E90}"/>
    <cellStyle name="Currency 2 3" xfId="1" xr:uid="{00000000-0005-0000-0000-00001C000000}"/>
    <cellStyle name="Currency 2 3 2" xfId="41" xr:uid="{00000000-0005-0000-0000-00001D000000}"/>
    <cellStyle name="Currency 2 3 3" xfId="389" xr:uid="{96CDEC3B-7965-40EB-A3C5-189AA1054F4D}"/>
    <cellStyle name="Currency 2 4" xfId="42" xr:uid="{00000000-0005-0000-0000-00001E000000}"/>
    <cellStyle name="Currency 2 5" xfId="43" xr:uid="{00000000-0005-0000-0000-00001F000000}"/>
    <cellStyle name="Currency 2 6" xfId="44" xr:uid="{00000000-0005-0000-0000-000020000000}"/>
    <cellStyle name="Currency 2 7" xfId="14" xr:uid="{00000000-0005-0000-0000-000021000000}"/>
    <cellStyle name="Currency 2 8" xfId="252" xr:uid="{66D57414-474A-479C-A13C-E63E59E4F3E4}"/>
    <cellStyle name="Currency 2 9" xfId="390" xr:uid="{C9B9ACD7-C85A-4B44-85FA-BF7E7EEA3AA3}"/>
    <cellStyle name="Currency 20" xfId="45" xr:uid="{00000000-0005-0000-0000-000022000000}"/>
    <cellStyle name="Currency 21" xfId="46" xr:uid="{00000000-0005-0000-0000-000023000000}"/>
    <cellStyle name="Currency 22" xfId="47" xr:uid="{00000000-0005-0000-0000-000024000000}"/>
    <cellStyle name="Currency 23" xfId="48" xr:uid="{00000000-0005-0000-0000-000025000000}"/>
    <cellStyle name="Currency 24" xfId="12" xr:uid="{00000000-0005-0000-0000-000026000000}"/>
    <cellStyle name="Currency 25" xfId="441" xr:uid="{474EABF5-8A72-4CCF-85DB-F0E2A5047C86}"/>
    <cellStyle name="Currency 3" xfId="49" xr:uid="{00000000-0005-0000-0000-000027000000}"/>
    <cellStyle name="Currency 3 2" xfId="50" xr:uid="{00000000-0005-0000-0000-000028000000}"/>
    <cellStyle name="Currency 3 2 2" xfId="51" xr:uid="{00000000-0005-0000-0000-000029000000}"/>
    <cellStyle name="Currency 3 2 3" xfId="254" xr:uid="{379C3A2E-8C30-416A-AAB4-6D47F944521B}"/>
    <cellStyle name="Currency 3 2 3 2" xfId="398" xr:uid="{3B525113-CEB8-49AE-BBDB-052C81F64C57}"/>
    <cellStyle name="Currency 3 2 3 3" xfId="417" xr:uid="{C02EE6BA-F616-4F7F-9210-9804443A1EEE}"/>
    <cellStyle name="Currency 3 2 3 4" xfId="287" xr:uid="{00FB2C40-AA27-4A14-88A4-96CC79873266}"/>
    <cellStyle name="Currency 3 2 4" xfId="412" xr:uid="{1212D724-3DE5-44E9-B6AD-82CAF9FDDF59}"/>
    <cellStyle name="Currency 3 2 5" xfId="279" xr:uid="{E9EF6591-C381-4236-9BDB-85575818D447}"/>
    <cellStyle name="Currency 3 3" xfId="52" xr:uid="{00000000-0005-0000-0000-00002A000000}"/>
    <cellStyle name="Currency 3 3 2" xfId="53" xr:uid="{00000000-0005-0000-0000-00002B000000}"/>
    <cellStyle name="Currency 3 3 3" xfId="414" xr:uid="{DABA1092-17A3-4168-8E25-8FEA32A4F33A}"/>
    <cellStyle name="Currency 3 3 4" xfId="281" xr:uid="{CCE3E3D6-BDFB-4AA7-AF16-4EDAD00EBD13}"/>
    <cellStyle name="Currency 3 4" xfId="54" xr:uid="{00000000-0005-0000-0000-00002C000000}"/>
    <cellStyle name="Currency 3 4 2" xfId="55" xr:uid="{00000000-0005-0000-0000-00002D000000}"/>
    <cellStyle name="Currency 3 5" xfId="56" xr:uid="{00000000-0005-0000-0000-00002E000000}"/>
    <cellStyle name="Currency 3 6" xfId="203" xr:uid="{00000000-0005-0000-0000-00002F000000}"/>
    <cellStyle name="Currency 3 6 2" xfId="394" xr:uid="{CFBE391C-C93E-4C89-9297-B241163C6364}"/>
    <cellStyle name="Currency 3 6 3" xfId="418" xr:uid="{7EFC51FB-6701-477E-BB5C-BBDB2F09C128}"/>
    <cellStyle name="Currency 3 6 4" xfId="288" xr:uid="{00EDAA76-E54B-4BAA-BE72-DB3A4F6FBDB0}"/>
    <cellStyle name="Currency 3 7" xfId="253" xr:uid="{29AC0BF8-1B13-4DEE-A495-B91FE562EE80}"/>
    <cellStyle name="Currency 3 7 2" xfId="397" xr:uid="{7F51C64F-8364-4295-BAFD-72FC7294153F}"/>
    <cellStyle name="Currency 3 7 3" xfId="419" xr:uid="{AB60DE9E-3784-49CE-8CBC-C9AE82C3C95B}"/>
    <cellStyle name="Currency 3 7 4" xfId="289" xr:uid="{96A905BC-D9C2-4EA8-861E-2C466A6DEE2D}"/>
    <cellStyle name="Currency 3 8" xfId="408" xr:uid="{38484899-02B2-4FBA-8CA9-4E060E6FF798}"/>
    <cellStyle name="Currency 3 9" xfId="273" xr:uid="{0B2C9675-5334-414D-886F-900328863DEA}"/>
    <cellStyle name="Currency 4" xfId="57" xr:uid="{00000000-0005-0000-0000-000030000000}"/>
    <cellStyle name="Currency 4 2" xfId="58" xr:uid="{00000000-0005-0000-0000-000031000000}"/>
    <cellStyle name="Currency 4 2 2" xfId="59" xr:uid="{00000000-0005-0000-0000-000032000000}"/>
    <cellStyle name="Currency 4 2 3" xfId="413" xr:uid="{AA7327CB-4B49-4B13-A820-1EE9E887BF7A}"/>
    <cellStyle name="Currency 4 2 4" xfId="280" xr:uid="{F3E718AA-FE42-421C-8B73-9577ECEB5C49}"/>
    <cellStyle name="Currency 4 3" xfId="60" xr:uid="{00000000-0005-0000-0000-000033000000}"/>
    <cellStyle name="Currency 4 3 2" xfId="61" xr:uid="{00000000-0005-0000-0000-000034000000}"/>
    <cellStyle name="Currency 4 4" xfId="62" xr:uid="{00000000-0005-0000-0000-000035000000}"/>
    <cellStyle name="Currency 4 4 2" xfId="63" xr:uid="{00000000-0005-0000-0000-000036000000}"/>
    <cellStyle name="Currency 4 5" xfId="64" xr:uid="{00000000-0005-0000-0000-000037000000}"/>
    <cellStyle name="Currency 4 6" xfId="255" xr:uid="{44E86265-7FEA-42A5-9604-2D946B1979CE}"/>
    <cellStyle name="Currency 4 6 2" xfId="399" xr:uid="{4158B8D3-510E-4846-B8F8-B8DE4968E2A1}"/>
    <cellStyle name="Currency 4 6 3" xfId="420" xr:uid="{A3370469-2E07-4399-B7D1-8F26B8D039B6}"/>
    <cellStyle name="Currency 4 6 4" xfId="290" xr:uid="{17367382-A5D1-49DE-B2C2-91D1B9ADB7CB}"/>
    <cellStyle name="Currency 4 7" xfId="409" xr:uid="{947296FE-D653-4725-9C3A-855FCD068AA6}"/>
    <cellStyle name="Currency 4 8" xfId="274" xr:uid="{CACFE844-CAE6-4F15-A31D-EEE3AB15A0CC}"/>
    <cellStyle name="Currency 5" xfId="65" xr:uid="{00000000-0005-0000-0000-000038000000}"/>
    <cellStyle name="Currency 5 2" xfId="66" xr:uid="{00000000-0005-0000-0000-000039000000}"/>
    <cellStyle name="Currency 5 2 2" xfId="67" xr:uid="{00000000-0005-0000-0000-00003A000000}"/>
    <cellStyle name="Currency 5 3" xfId="68" xr:uid="{00000000-0005-0000-0000-00003B000000}"/>
    <cellStyle name="Currency 5 3 2" xfId="69" xr:uid="{00000000-0005-0000-0000-00003C000000}"/>
    <cellStyle name="Currency 5 4" xfId="70" xr:uid="{00000000-0005-0000-0000-00003D000000}"/>
    <cellStyle name="Currency 5 4 2" xfId="71" xr:uid="{00000000-0005-0000-0000-00003E000000}"/>
    <cellStyle name="Currency 5 5" xfId="72" xr:uid="{00000000-0005-0000-0000-00003F000000}"/>
    <cellStyle name="Currency 5 6" xfId="415" xr:uid="{C161F562-99C5-4D4B-8920-2C4C8988B0CD}"/>
    <cellStyle name="Currency 5 7" xfId="282" xr:uid="{C3D7E436-A505-4563-A97F-B3910D95081D}"/>
    <cellStyle name="Currency 6" xfId="73" xr:uid="{00000000-0005-0000-0000-000040000000}"/>
    <cellStyle name="Currency 6 2" xfId="74" xr:uid="{00000000-0005-0000-0000-000041000000}"/>
    <cellStyle name="Currency 6 2 2" xfId="75" xr:uid="{00000000-0005-0000-0000-000042000000}"/>
    <cellStyle name="Currency 6 2 3" xfId="293" xr:uid="{4C86CA33-1159-4B89-8FF9-4B7CC7C8B57A}"/>
    <cellStyle name="Currency 6 2 4" xfId="422" xr:uid="{E0BB02E5-3D34-4994-812F-0CCA3D04AB96}"/>
    <cellStyle name="Currency 6 2 5" xfId="292" xr:uid="{D47FDDA8-DDC8-4E19-A26F-1CB2B822078C}"/>
    <cellStyle name="Currency 6 3" xfId="76" xr:uid="{00000000-0005-0000-0000-000043000000}"/>
    <cellStyle name="Currency 6 3 2" xfId="77" xr:uid="{00000000-0005-0000-0000-000044000000}"/>
    <cellStyle name="Currency 6 4" xfId="78" xr:uid="{00000000-0005-0000-0000-000045000000}"/>
    <cellStyle name="Currency 6 4 2" xfId="79" xr:uid="{00000000-0005-0000-0000-000046000000}"/>
    <cellStyle name="Currency 6 5" xfId="80" xr:uid="{00000000-0005-0000-0000-000047000000}"/>
    <cellStyle name="Currency 6 6" xfId="294" xr:uid="{8894481F-1604-4F4A-89FB-38DFF45CC33C}"/>
    <cellStyle name="Currency 6 7" xfId="421" xr:uid="{8C124059-759B-4DF6-BD80-466F042D3CD4}"/>
    <cellStyle name="Currency 6 8" xfId="291" xr:uid="{710A98A3-E3B0-495B-BE4E-20391231EE9B}"/>
    <cellStyle name="Currency 7" xfId="81" xr:uid="{00000000-0005-0000-0000-000048000000}"/>
    <cellStyle name="Currency 7 2" xfId="82" xr:uid="{00000000-0005-0000-0000-000049000000}"/>
    <cellStyle name="Currency 7 2 2" xfId="83" xr:uid="{00000000-0005-0000-0000-00004A000000}"/>
    <cellStyle name="Currency 7 3" xfId="84" xr:uid="{00000000-0005-0000-0000-00004B000000}"/>
    <cellStyle name="Currency 7 3 2" xfId="85" xr:uid="{00000000-0005-0000-0000-00004C000000}"/>
    <cellStyle name="Currency 7 4" xfId="86" xr:uid="{00000000-0005-0000-0000-00004D000000}"/>
    <cellStyle name="Currency 7 4 2" xfId="87" xr:uid="{00000000-0005-0000-0000-00004E000000}"/>
    <cellStyle name="Currency 7 5" xfId="88" xr:uid="{00000000-0005-0000-0000-00004F000000}"/>
    <cellStyle name="Currency 8" xfId="89" xr:uid="{00000000-0005-0000-0000-000050000000}"/>
    <cellStyle name="Currency 8 2" xfId="90" xr:uid="{00000000-0005-0000-0000-000051000000}"/>
    <cellStyle name="Currency 8 2 2" xfId="91" xr:uid="{00000000-0005-0000-0000-000052000000}"/>
    <cellStyle name="Currency 8 3" xfId="92" xr:uid="{00000000-0005-0000-0000-000053000000}"/>
    <cellStyle name="Currency 8 3 2" xfId="93" xr:uid="{00000000-0005-0000-0000-000054000000}"/>
    <cellStyle name="Currency 8 4" xfId="94" xr:uid="{00000000-0005-0000-0000-000055000000}"/>
    <cellStyle name="Currency 8 4 2" xfId="95" xr:uid="{00000000-0005-0000-0000-000056000000}"/>
    <cellStyle name="Currency 8 5" xfId="96" xr:uid="{00000000-0005-0000-0000-000057000000}"/>
    <cellStyle name="Currency 9" xfId="97" xr:uid="{00000000-0005-0000-0000-000058000000}"/>
    <cellStyle name="Currency 9 2" xfId="98" xr:uid="{00000000-0005-0000-0000-000059000000}"/>
    <cellStyle name="Currency 9 2 2" xfId="99" xr:uid="{00000000-0005-0000-0000-00005A000000}"/>
    <cellStyle name="Currency 9 3" xfId="100" xr:uid="{00000000-0005-0000-0000-00005B000000}"/>
    <cellStyle name="Currency 9 3 2" xfId="101" xr:uid="{00000000-0005-0000-0000-00005C000000}"/>
    <cellStyle name="Currency 9 4" xfId="102" xr:uid="{00000000-0005-0000-0000-00005D000000}"/>
    <cellStyle name="Currency 9 4 2" xfId="103" xr:uid="{00000000-0005-0000-0000-00005E000000}"/>
    <cellStyle name="Currency 9 5" xfId="104" xr:uid="{00000000-0005-0000-0000-00005F000000}"/>
    <cellStyle name="Explanatory Text" xfId="225" builtinId="53" customBuiltin="1"/>
    <cellStyle name="Good" xfId="217" builtinId="26" customBuiltin="1"/>
    <cellStyle name="Heading 1" xfId="213" builtinId="16" customBuiltin="1"/>
    <cellStyle name="Heading 2" xfId="214" builtinId="17" customBuiltin="1"/>
    <cellStyle name="Heading 3" xfId="215" builtinId="18" customBuiltin="1"/>
    <cellStyle name="Heading 4" xfId="216" builtinId="19" customBuiltin="1"/>
    <cellStyle name="Hyperlink" xfId="208" builtinId="8"/>
    <cellStyle name="Hyperlink 2" xfId="267" xr:uid="{C67A8177-20AD-439A-A563-EFF5CB79EECF}"/>
    <cellStyle name="Input" xfId="219" builtinId="20" customBuiltin="1"/>
    <cellStyle name="Linked Cell" xfId="222" builtinId="24" customBuiltin="1"/>
    <cellStyle name="Neutral 2" xfId="256" xr:uid="{BCA92DB5-FAA0-4DB6-80F4-7EF82B6BD407}"/>
    <cellStyle name="Normal" xfId="0" builtinId="0"/>
    <cellStyle name="Normal 10" xfId="105" xr:uid="{00000000-0005-0000-0000-000062000000}"/>
    <cellStyle name="Normal 10 2" xfId="295" xr:uid="{AFA4DFA3-485F-419E-968D-AC9A33447953}"/>
    <cellStyle name="Normal 10 3" xfId="411" xr:uid="{7F3162D8-BE40-49A4-8CE8-A1CD07211E33}"/>
    <cellStyle name="Normal 10 4" xfId="278" xr:uid="{5A7008D1-DA81-402F-BF6A-F905E9E0E8BE}"/>
    <cellStyle name="Normal 11" xfId="106" xr:uid="{00000000-0005-0000-0000-000063000000}"/>
    <cellStyle name="Normal 11 2" xfId="297" xr:uid="{E6F91D19-223C-4818-BD04-2FD59FDB81CA}"/>
    <cellStyle name="Normal 11 3" xfId="423" xr:uid="{49405179-30FA-40FB-841D-09FD44146C48}"/>
    <cellStyle name="Normal 11 4" xfId="296" xr:uid="{04F2B716-29C1-4504-974F-40D2310985A0}"/>
    <cellStyle name="Normal 12" xfId="107" xr:uid="{00000000-0005-0000-0000-000064000000}"/>
    <cellStyle name="Normal 12 2" xfId="299" xr:uid="{00AD4128-2452-4F18-AFCD-661372DF04BB}"/>
    <cellStyle name="Normal 12 3" xfId="424" xr:uid="{6EE0B080-0DAB-42A4-A438-3F7FA561880F}"/>
    <cellStyle name="Normal 12 4" xfId="298" xr:uid="{2BAF621E-4111-4DC8-B4A6-F96E5792F378}"/>
    <cellStyle name="Normal 13" xfId="108" xr:uid="{00000000-0005-0000-0000-000065000000}"/>
    <cellStyle name="Normal 13 2" xfId="301" xr:uid="{5F677015-9A0E-4D73-904F-DD8103ED8AB8}"/>
    <cellStyle name="Normal 13 3" xfId="425" xr:uid="{755E9A1B-D094-4761-8BD1-273AC57A9497}"/>
    <cellStyle name="Normal 13 4" xfId="300" xr:uid="{DFB40ECC-B8AD-40EC-8912-4245F1C63073}"/>
    <cellStyle name="Normal 14" xfId="109" xr:uid="{00000000-0005-0000-0000-000066000000}"/>
    <cellStyle name="Normal 14 2" xfId="303" xr:uid="{65618D50-4A62-4FCF-A2E5-99316E2BB021}"/>
    <cellStyle name="Normal 14 3" xfId="426" xr:uid="{38C83587-431F-4069-828D-5330A5ABD119}"/>
    <cellStyle name="Normal 14 4" xfId="302" xr:uid="{F6293B86-BF1E-4531-B5EA-B736438BC0A6}"/>
    <cellStyle name="Normal 15" xfId="110" xr:uid="{00000000-0005-0000-0000-000067000000}"/>
    <cellStyle name="Normal 15 2" xfId="305" xr:uid="{F4AECCF1-3347-438D-85ED-9DEB5AA174C1}"/>
    <cellStyle name="Normal 15 3" xfId="427" xr:uid="{91CD9E5D-C2EC-4C3E-9F3E-5AAB8D236C07}"/>
    <cellStyle name="Normal 15 4" xfId="304" xr:uid="{8519AB54-2D03-4CC6-8FB8-DF175548B255}"/>
    <cellStyle name="Normal 16" xfId="111" xr:uid="{00000000-0005-0000-0000-000068000000}"/>
    <cellStyle name="Normal 17" xfId="112" xr:uid="{00000000-0005-0000-0000-000069000000}"/>
    <cellStyle name="Normal 17 2" xfId="306" xr:uid="{1633BA87-A7C4-49F0-BA4C-437FA37EC6EB}"/>
    <cellStyle name="Normal 18" xfId="11" xr:uid="{00000000-0005-0000-0000-00006A000000}"/>
    <cellStyle name="Normal 18 2" xfId="210" xr:uid="{00000000-0005-0000-0000-00006B000000}"/>
    <cellStyle name="Normal 18 3" xfId="391" xr:uid="{C6FD390A-032D-41C6-8CBA-05D74C911187}"/>
    <cellStyle name="Normal 18 4" xfId="428" xr:uid="{E2827FEB-0DFF-4423-AA91-9831A75D510F}"/>
    <cellStyle name="Normal 18 5" xfId="307" xr:uid="{715873DF-C479-435C-ADB4-2306FCE09D4F}"/>
    <cellStyle name="Normal 19" xfId="113" xr:uid="{00000000-0005-0000-0000-00006C000000}"/>
    <cellStyle name="Normal 19 2" xfId="308" xr:uid="{7A825C43-A10E-40DA-BEB3-ABDD90945CD7}"/>
    <cellStyle name="Normal 2" xfId="2" xr:uid="{00000000-0005-0000-0000-00006D000000}"/>
    <cellStyle name="Normal 2 10" xfId="309" xr:uid="{8D59BB4E-C50F-4A83-A976-CC818587FFD1}"/>
    <cellStyle name="Normal 2 11" xfId="310" xr:uid="{C476D4D9-B5B4-4499-A1EB-9DD9ADA87979}"/>
    <cellStyle name="Normal 2 12" xfId="311" xr:uid="{6736E8B4-3DCB-42E1-B1B8-F9E4F1B73235}"/>
    <cellStyle name="Normal 2 13" xfId="312" xr:uid="{B60ADEA3-F2F7-42CD-93A6-A45C5D1442F2}"/>
    <cellStyle name="Normal 2 14" xfId="313" xr:uid="{ADD4A88A-3B08-4ABF-AC45-728AAB0BB82B}"/>
    <cellStyle name="Normal 2 15" xfId="314" xr:uid="{1EF235F1-C70B-4784-9346-1243986A80EB}"/>
    <cellStyle name="Normal 2 16" xfId="315" xr:uid="{A8DDB2D6-61FB-4C05-9189-698064D2B710}"/>
    <cellStyle name="Normal 2 17" xfId="316" xr:uid="{EF78504A-AFD4-4BBE-984C-E93C70D4E399}"/>
    <cellStyle name="Normal 2 18" xfId="317" xr:uid="{F1666FF4-CA9C-4C39-BC89-8CCF9DDAB6F8}"/>
    <cellStyle name="Normal 2 19" xfId="318" xr:uid="{583DF8DD-0811-4C02-9C4C-73AD6B8A755C}"/>
    <cellStyle name="Normal 2 2" xfId="3" xr:uid="{00000000-0005-0000-0000-00006E000000}"/>
    <cellStyle name="Normal 2 2 10" xfId="319" xr:uid="{C8E73042-8409-408A-881A-EF0AB392C14D}"/>
    <cellStyle name="Normal 2 2 11" xfId="320" xr:uid="{1BC28788-486C-452B-8F76-14D8471514A8}"/>
    <cellStyle name="Normal 2 2 12" xfId="321" xr:uid="{29F9C147-96DE-42D6-B05E-876420A6B99F}"/>
    <cellStyle name="Normal 2 2 13" xfId="322" xr:uid="{5652F29E-470A-4D76-9FA5-BC66D87ECD81}"/>
    <cellStyle name="Normal 2 2 14" xfId="323" xr:uid="{9ED46587-BE5B-4260-8E9B-FE0288C1F15A}"/>
    <cellStyle name="Normal 2 2 15" xfId="324" xr:uid="{BEAC944F-AE63-4A71-9595-8A8DD700DB15}"/>
    <cellStyle name="Normal 2 2 16" xfId="325" xr:uid="{291F0B76-3163-4372-97C4-1161E9D4C539}"/>
    <cellStyle name="Normal 2 2 17" xfId="326" xr:uid="{A2C6E6CD-B674-4CD1-A6F1-D941F8075F28}"/>
    <cellStyle name="Normal 2 2 18" xfId="327" xr:uid="{7066AB7F-666E-4142-B1C5-5EDD72A24803}"/>
    <cellStyle name="Normal 2 2 2" xfId="4" xr:uid="{00000000-0005-0000-0000-00006F000000}"/>
    <cellStyle name="Normal 2 2 2 2" xfId="197" xr:uid="{00000000-0005-0000-0000-000070000000}"/>
    <cellStyle name="Normal 2 2 3" xfId="207" xr:uid="{00000000-0005-0000-0000-000071000000}"/>
    <cellStyle name="Normal 2 2 3 2" xfId="265" xr:uid="{E64FFC02-42F2-4146-9DB8-DE4CB4D9F383}"/>
    <cellStyle name="Normal 2 2 3 3" xfId="395" xr:uid="{C257F28B-AF6F-425F-9D68-E06467AD729D}"/>
    <cellStyle name="Normal 2 2 4" xfId="328" xr:uid="{861D317E-301F-4E65-8FA5-7D63C700E591}"/>
    <cellStyle name="Normal 2 2 5" xfId="329" xr:uid="{4FE5BBF1-D4D5-46C5-8CB7-CAE59797EEBB}"/>
    <cellStyle name="Normal 2 2 6" xfId="330" xr:uid="{9D23D26C-542F-4AC4-9D9F-1FACF640226D}"/>
    <cellStyle name="Normal 2 2 7" xfId="331" xr:uid="{8A9F2C6F-7308-4DFF-990B-140BFF348458}"/>
    <cellStyle name="Normal 2 2 8" xfId="332" xr:uid="{BCD20532-C0D4-4547-B8AA-08F405175688}"/>
    <cellStyle name="Normal 2 2 9" xfId="333" xr:uid="{765951E4-027E-4DCE-ACA3-3CB9F904E8EE}"/>
    <cellStyle name="Normal 2 20" xfId="334" xr:uid="{A86B65DB-9C7B-4A8A-BE6A-58FB86C33420}"/>
    <cellStyle name="Normal 2 21" xfId="335" xr:uid="{ACF4A150-EEBA-4122-8AC7-9F875C27E4CC}"/>
    <cellStyle name="Normal 2 22" xfId="336" xr:uid="{EC6AED32-7678-47E1-A382-5D0117EA76F6}"/>
    <cellStyle name="Normal 2 23" xfId="337" xr:uid="{F857E0C4-1348-4659-9495-7D6EFC780737}"/>
    <cellStyle name="Normal 2 24" xfId="338" xr:uid="{D6618644-4579-47C4-959A-4C35AEC79638}"/>
    <cellStyle name="Normal 2 25" xfId="339" xr:uid="{FA609BA2-90C7-41DD-941A-81B241CA020E}"/>
    <cellStyle name="Normal 2 26" xfId="340" xr:uid="{D2BB1523-63D2-42AC-9279-C93D64E330D0}"/>
    <cellStyle name="Normal 2 27" xfId="341" xr:uid="{F114B481-A493-479F-ABBA-A00B4A7F29FF}"/>
    <cellStyle name="Normal 2 28" xfId="342" xr:uid="{B6F26D29-8511-4528-9340-2E85E0B49A9E}"/>
    <cellStyle name="Normal 2 29" xfId="343" xr:uid="{B9B904DB-E09A-487A-99D6-CFBB729A1526}"/>
    <cellStyle name="Normal 2 3" xfId="257" xr:uid="{6983EF23-C5B0-47CB-B281-B0AA51BAC9E4}"/>
    <cellStyle name="Normal 2 3 2" xfId="345" xr:uid="{00DB5346-8200-4499-9E5B-5F809E56D6E5}"/>
    <cellStyle name="Normal 2 3 3" xfId="400" xr:uid="{A0624548-C1B1-43F5-AEB0-EBAE77B75ACD}"/>
    <cellStyle name="Normal 2 3 4" xfId="429" xr:uid="{4D99373D-7352-4AF3-8066-4E51FE5B2532}"/>
    <cellStyle name="Normal 2 3 5" xfId="344" xr:uid="{E0F7394D-E7CC-4EF1-8BC0-CD86BB67DF4A}"/>
    <cellStyle name="Normal 2 30" xfId="346" xr:uid="{240953C6-AA3F-4A9E-BF53-AF0BBEE4A2D3}"/>
    <cellStyle name="Normal 2 4" xfId="5" xr:uid="{00000000-0005-0000-0000-000072000000}"/>
    <cellStyle name="Normal 2 5" xfId="347" xr:uid="{65F10B52-721D-4323-9112-5247CC5F4781}"/>
    <cellStyle name="Normal 2 6" xfId="348" xr:uid="{42EDB153-2DAF-4D9A-8E09-228081916D47}"/>
    <cellStyle name="Normal 2 7" xfId="349" xr:uid="{A8DF665C-DEDE-44D8-9315-9776FDEF9785}"/>
    <cellStyle name="Normal 2 8" xfId="350" xr:uid="{8E7A0A39-37B3-4D72-99CE-00C417FE73B5}"/>
    <cellStyle name="Normal 2 9" xfId="351" xr:uid="{3688426F-72C5-4FBB-8E27-2BE51DAC0917}"/>
    <cellStyle name="Normal 20" xfId="114" xr:uid="{00000000-0005-0000-0000-000073000000}"/>
    <cellStyle name="Normal 20 2" xfId="352" xr:uid="{4645DAD5-52BD-44C2-A8DE-C6E9A133866E}"/>
    <cellStyle name="Normal 21" xfId="115" xr:uid="{00000000-0005-0000-0000-000074000000}"/>
    <cellStyle name="Normal 22" xfId="6" xr:uid="{00000000-0005-0000-0000-000075000000}"/>
    <cellStyle name="Normal 22 2" xfId="200" xr:uid="{00000000-0005-0000-0000-000076000000}"/>
    <cellStyle name="Normal 22 3" xfId="196" xr:uid="{00000000-0005-0000-0000-000077000000}"/>
    <cellStyle name="Normal 23" xfId="7" xr:uid="{00000000-0005-0000-0000-000078000000}"/>
    <cellStyle name="Normal 23 2" xfId="201" xr:uid="{00000000-0005-0000-0000-000079000000}"/>
    <cellStyle name="Normal 23 3" xfId="10" xr:uid="{00000000-0005-0000-0000-00007A000000}"/>
    <cellStyle name="Normal 24" xfId="198" xr:uid="{00000000-0005-0000-0000-00007B000000}"/>
    <cellStyle name="Normal 24 2" xfId="205" xr:uid="{00000000-0005-0000-0000-00007C000000}"/>
    <cellStyle name="Normal 24 3" xfId="392" xr:uid="{BADA81A5-B779-4776-ABBE-30DDD1AAEB36}"/>
    <cellStyle name="Normal 24 4" xfId="430" xr:uid="{418D15A2-DEEC-4DA7-9775-FA64D705D639}"/>
    <cellStyle name="Normal 24 5" xfId="353" xr:uid="{8EC18473-3832-4A4E-9096-95B5C39D9D9A}"/>
    <cellStyle name="Normal 25" xfId="354" xr:uid="{3E653F3F-41D1-4FBD-9A25-13C200D29843}"/>
    <cellStyle name="Normal 26" xfId="355" xr:uid="{42D75B9F-78D0-4223-833F-C680C5939D0D}"/>
    <cellStyle name="Normal 27" xfId="356" xr:uid="{C5F5304C-42DF-4A62-A42B-A3BD3F9AB95A}"/>
    <cellStyle name="Normal 28" xfId="357" xr:uid="{6EB01330-36CC-4911-8744-3272D91C0DA1}"/>
    <cellStyle name="Normal 3" xfId="116" xr:uid="{00000000-0005-0000-0000-00007D000000}"/>
    <cellStyle name="Normal 3 10" xfId="358" xr:uid="{1C47884B-221A-4754-9459-47AAE2ECD023}"/>
    <cellStyle name="Normal 3 11" xfId="359" xr:uid="{3816C685-11F6-496E-98FA-F195570B6104}"/>
    <cellStyle name="Normal 3 12" xfId="360" xr:uid="{B535AD37-BFA9-4351-8089-2F5460B8C421}"/>
    <cellStyle name="Normal 3 13" xfId="361" xr:uid="{5440D3FF-36F5-4727-BBBD-4A5007AB288E}"/>
    <cellStyle name="Normal 3 14" xfId="362" xr:uid="{1EA8E03F-84B4-41C0-92DF-93421CB089E6}"/>
    <cellStyle name="Normal 3 15" xfId="363" xr:uid="{E0A4D7A8-9FD6-4FF3-A7CD-2AF4C73EE4B2}"/>
    <cellStyle name="Normal 3 16" xfId="364" xr:uid="{2FBDC2F7-C8FA-4622-91DB-61FE97125254}"/>
    <cellStyle name="Normal 3 17" xfId="365" xr:uid="{BC0EBBB1-6C26-41C7-9C2E-D76D16AA1F59}"/>
    <cellStyle name="Normal 3 18" xfId="366" xr:uid="{0F0A1B71-79DE-4825-8B48-0C4392851A57}"/>
    <cellStyle name="Normal 3 2" xfId="204" xr:uid="{00000000-0005-0000-0000-00007E000000}"/>
    <cellStyle name="Normal 3 2 2" xfId="368" xr:uid="{398A79E2-E039-47D6-BDF5-F56F3A6C57EC}"/>
    <cellStyle name="Normal 3 2 3" xfId="431" xr:uid="{B9FE8972-9971-49A4-81AE-1062AF4629E8}"/>
    <cellStyle name="Normal 3 2 4" xfId="367" xr:uid="{FB2F9800-B9F3-4788-9A68-CA9C81A2EEDD}"/>
    <cellStyle name="Normal 3 3" xfId="199" xr:uid="{00000000-0005-0000-0000-00007F000000}"/>
    <cellStyle name="Normal 3 3 2" xfId="393" xr:uid="{391F12F0-95ED-44AE-8618-62111A97A6DC}"/>
    <cellStyle name="Normal 3 3 3" xfId="432" xr:uid="{0059AF73-7DC2-4F3B-AAF1-425D7964442E}"/>
    <cellStyle name="Normal 3 3 4" xfId="369" xr:uid="{A718AF60-C297-4773-9990-BF227F82305E}"/>
    <cellStyle name="Normal 3 4" xfId="370" xr:uid="{7C5FA40B-9DB5-43AD-A527-580D1A4571A6}"/>
    <cellStyle name="Normal 3 5" xfId="211" xr:uid="{00000000-0005-0000-0000-000080000000}"/>
    <cellStyle name="Normal 3 6" xfId="371" xr:uid="{0136F404-2355-4F5C-B6C8-D134C5AAF87F}"/>
    <cellStyle name="Normal 3 7" xfId="372" xr:uid="{1FE29D89-E10C-493C-989B-75756C07FCB8}"/>
    <cellStyle name="Normal 3 8" xfId="373" xr:uid="{DFC7CFF1-ED72-4B36-A230-5451F493C855}"/>
    <cellStyle name="Normal 3 9" xfId="374" xr:uid="{236B8751-6217-4677-A415-531E81C4652C}"/>
    <cellStyle name="Normal 4" xfId="117" xr:uid="{00000000-0005-0000-0000-000081000000}"/>
    <cellStyle name="Normal 4 2" xfId="202" xr:uid="{00000000-0005-0000-0000-000082000000}"/>
    <cellStyle name="Normal 5" xfId="118" xr:uid="{00000000-0005-0000-0000-000083000000}"/>
    <cellStyle name="Normal 5 2" xfId="258" xr:uid="{DDCBE673-5318-4409-9010-29BDC4D8F50E}"/>
    <cellStyle name="Normal 5 2 2" xfId="401" xr:uid="{4CEB2229-F65D-4B36-BEBD-3EF47487AED5}"/>
    <cellStyle name="Normal 5 2 3" xfId="433" xr:uid="{0842F689-01CE-4214-8567-89724F3E0FE8}"/>
    <cellStyle name="Normal 5 2 4" xfId="375" xr:uid="{02E4FF9B-74F8-4C0C-BE35-250AE5911634}"/>
    <cellStyle name="Normal 5 3" xfId="376" xr:uid="{04C1EDC6-549E-4484-A8A0-DD4357392BA5}"/>
    <cellStyle name="Normal 5 4" xfId="377" xr:uid="{6D842819-1C04-4ED7-A2D4-B8B3082998FC}"/>
    <cellStyle name="Normal 6" xfId="119" xr:uid="{00000000-0005-0000-0000-000084000000}"/>
    <cellStyle name="Normal 6 2" xfId="259" xr:uid="{AECA696F-568A-492B-A6D1-6DA10AFC1DA9}"/>
    <cellStyle name="Normal 6 2 2" xfId="402" xr:uid="{57B21C09-21E0-41A2-ADE1-2347193A642A}"/>
    <cellStyle name="Normal 6 2 3" xfId="434" xr:uid="{42E07D61-EF05-4EE9-8EE0-1C9F80CD59D0}"/>
    <cellStyle name="Normal 6 2 4" xfId="378" xr:uid="{549FAB93-28E9-41F9-B636-26C8623B1CA1}"/>
    <cellStyle name="Normal 7" xfId="120" xr:uid="{00000000-0005-0000-0000-000085000000}"/>
    <cellStyle name="Normal 7 2" xfId="380" xr:uid="{158D29E5-5D61-494F-A4FC-7ADDF51F3BA6}"/>
    <cellStyle name="Normal 7 3" xfId="435" xr:uid="{02874242-2767-4D3D-B4AD-9EDB8AA25F66}"/>
    <cellStyle name="Normal 7 4" xfId="379" xr:uid="{2147D1DF-6831-4D22-815C-E76E47A7E756}"/>
    <cellStyle name="Normal 8" xfId="121" xr:uid="{00000000-0005-0000-0000-000086000000}"/>
    <cellStyle name="Normal 8 2" xfId="382" xr:uid="{7E4949DF-E3D4-4AC2-8018-0C208106C6A5}"/>
    <cellStyle name="Normal 8 3" xfId="436" xr:uid="{8E8CF6C0-A4ED-4410-A174-8CEFC28E674E}"/>
    <cellStyle name="Normal 8 4" xfId="381" xr:uid="{12F4115E-80B8-44B0-A798-D0DD2EDD0BDC}"/>
    <cellStyle name="Normal 9" xfId="122" xr:uid="{00000000-0005-0000-0000-000087000000}"/>
    <cellStyle name="Normal 9 2" xfId="384" xr:uid="{53572012-5D3A-451B-8F11-12A8A8036A16}"/>
    <cellStyle name="Normal 9 3" xfId="437" xr:uid="{F68CEA1D-4A44-46C2-ADB6-F3DE38EACE0E}"/>
    <cellStyle name="Normal 9 4" xfId="383" xr:uid="{2C307CDF-6A5C-456E-8BB9-095D2EBC34BB}"/>
    <cellStyle name="Normal_Sheet1" xfId="206" xr:uid="{00000000-0005-0000-0000-000088000000}"/>
    <cellStyle name="Note" xfId="266" builtinId="10" customBuiltin="1"/>
    <cellStyle name="Note 2" xfId="260" xr:uid="{B148B432-2762-4095-9356-DFFF745A921A}"/>
    <cellStyle name="Output" xfId="220" builtinId="21" customBuiltin="1"/>
    <cellStyle name="Percent" xfId="8" builtinId="5"/>
    <cellStyle name="Percent 10" xfId="123" xr:uid="{00000000-0005-0000-0000-00008A000000}"/>
    <cellStyle name="Percent 10 2" xfId="124" xr:uid="{00000000-0005-0000-0000-00008B000000}"/>
    <cellStyle name="Percent 10 2 2" xfId="125" xr:uid="{00000000-0005-0000-0000-00008C000000}"/>
    <cellStyle name="Percent 10 3" xfId="126" xr:uid="{00000000-0005-0000-0000-00008D000000}"/>
    <cellStyle name="Percent 10 3 2" xfId="127" xr:uid="{00000000-0005-0000-0000-00008E000000}"/>
    <cellStyle name="Percent 10 4" xfId="128" xr:uid="{00000000-0005-0000-0000-00008F000000}"/>
    <cellStyle name="Percent 10 4 2" xfId="129" xr:uid="{00000000-0005-0000-0000-000090000000}"/>
    <cellStyle name="Percent 10 5" xfId="130" xr:uid="{00000000-0005-0000-0000-000091000000}"/>
    <cellStyle name="Percent 11" xfId="131" xr:uid="{00000000-0005-0000-0000-000092000000}"/>
    <cellStyle name="Percent 11 2" xfId="132" xr:uid="{00000000-0005-0000-0000-000093000000}"/>
    <cellStyle name="Percent 11 2 2" xfId="133" xr:uid="{00000000-0005-0000-0000-000094000000}"/>
    <cellStyle name="Percent 11 3" xfId="134" xr:uid="{00000000-0005-0000-0000-000095000000}"/>
    <cellStyle name="Percent 11 3 2" xfId="135" xr:uid="{00000000-0005-0000-0000-000096000000}"/>
    <cellStyle name="Percent 11 4" xfId="136" xr:uid="{00000000-0005-0000-0000-000097000000}"/>
    <cellStyle name="Percent 11 4 2" xfId="137" xr:uid="{00000000-0005-0000-0000-000098000000}"/>
    <cellStyle name="Percent 11 5" xfId="138" xr:uid="{00000000-0005-0000-0000-000099000000}"/>
    <cellStyle name="Percent 12" xfId="442" xr:uid="{59E44E39-FA03-417F-8F52-A4E99FF9D9F5}"/>
    <cellStyle name="Percent 2" xfId="13" xr:uid="{00000000-0005-0000-0000-00009A000000}"/>
    <cellStyle name="Percent 2 2" xfId="139" xr:uid="{00000000-0005-0000-0000-00009B000000}"/>
    <cellStyle name="Percent 2 2 2" xfId="262" xr:uid="{A1E09E2F-32B1-498B-9589-DA46C92D4EA7}"/>
    <cellStyle name="Percent 2 3" xfId="261" xr:uid="{9C4B66D2-32A4-4614-B4D4-0813298C1D6E}"/>
    <cellStyle name="Percent 2 3 2" xfId="403" xr:uid="{153A8BF0-4456-4538-9EC5-CD1F6A4D886C}"/>
    <cellStyle name="Percent 2 3 3" xfId="438" xr:uid="{5E715FF3-4BC9-406B-89E9-209FAAE1BC4C}"/>
    <cellStyle name="Percent 2 3 4" xfId="385" xr:uid="{8634A402-B7FE-470A-A57F-9E7D800152C3}"/>
    <cellStyle name="Percent 2 4" xfId="275" xr:uid="{C47099EA-150E-4F04-8955-39B1964AFFD8}"/>
    <cellStyle name="Percent 3" xfId="140" xr:uid="{00000000-0005-0000-0000-00009C000000}"/>
    <cellStyle name="Percent 3 2" xfId="141" xr:uid="{00000000-0005-0000-0000-00009D000000}"/>
    <cellStyle name="Percent 3 2 2" xfId="142" xr:uid="{00000000-0005-0000-0000-00009E000000}"/>
    <cellStyle name="Percent 3 3" xfId="143" xr:uid="{00000000-0005-0000-0000-00009F000000}"/>
    <cellStyle name="Percent 3 3 2" xfId="144" xr:uid="{00000000-0005-0000-0000-0000A0000000}"/>
    <cellStyle name="Percent 3 4" xfId="145" xr:uid="{00000000-0005-0000-0000-0000A1000000}"/>
    <cellStyle name="Percent 3 4 2" xfId="146" xr:uid="{00000000-0005-0000-0000-0000A2000000}"/>
    <cellStyle name="Percent 3 5" xfId="147" xr:uid="{00000000-0005-0000-0000-0000A3000000}"/>
    <cellStyle name="Percent 4" xfId="148" xr:uid="{00000000-0005-0000-0000-0000A4000000}"/>
    <cellStyle name="Percent 4 2" xfId="149" xr:uid="{00000000-0005-0000-0000-0000A5000000}"/>
    <cellStyle name="Percent 4 2 2" xfId="150" xr:uid="{00000000-0005-0000-0000-0000A6000000}"/>
    <cellStyle name="Percent 4 3" xfId="151" xr:uid="{00000000-0005-0000-0000-0000A7000000}"/>
    <cellStyle name="Percent 4 3 2" xfId="152" xr:uid="{00000000-0005-0000-0000-0000A8000000}"/>
    <cellStyle name="Percent 4 4" xfId="153" xr:uid="{00000000-0005-0000-0000-0000A9000000}"/>
    <cellStyle name="Percent 4 4 2" xfId="154" xr:uid="{00000000-0005-0000-0000-0000AA000000}"/>
    <cellStyle name="Percent 4 5" xfId="155" xr:uid="{00000000-0005-0000-0000-0000AB000000}"/>
    <cellStyle name="Percent 5" xfId="156" xr:uid="{00000000-0005-0000-0000-0000AC000000}"/>
    <cellStyle name="Percent 5 2" xfId="157" xr:uid="{00000000-0005-0000-0000-0000AD000000}"/>
    <cellStyle name="Percent 5 2 2" xfId="158" xr:uid="{00000000-0005-0000-0000-0000AE000000}"/>
    <cellStyle name="Percent 5 3" xfId="159" xr:uid="{00000000-0005-0000-0000-0000AF000000}"/>
    <cellStyle name="Percent 5 3 2" xfId="160" xr:uid="{00000000-0005-0000-0000-0000B0000000}"/>
    <cellStyle name="Percent 5 4" xfId="161" xr:uid="{00000000-0005-0000-0000-0000B1000000}"/>
    <cellStyle name="Percent 5 4 2" xfId="162" xr:uid="{00000000-0005-0000-0000-0000B2000000}"/>
    <cellStyle name="Percent 5 5" xfId="163" xr:uid="{00000000-0005-0000-0000-0000B3000000}"/>
    <cellStyle name="Percent 6" xfId="164" xr:uid="{00000000-0005-0000-0000-0000B4000000}"/>
    <cellStyle name="Percent 6 2" xfId="165" xr:uid="{00000000-0005-0000-0000-0000B5000000}"/>
    <cellStyle name="Percent 6 2 2" xfId="166" xr:uid="{00000000-0005-0000-0000-0000B6000000}"/>
    <cellStyle name="Percent 6 3" xfId="167" xr:uid="{00000000-0005-0000-0000-0000B7000000}"/>
    <cellStyle name="Percent 6 3 2" xfId="168" xr:uid="{00000000-0005-0000-0000-0000B8000000}"/>
    <cellStyle name="Percent 6 4" xfId="169" xr:uid="{00000000-0005-0000-0000-0000B9000000}"/>
    <cellStyle name="Percent 6 4 2" xfId="170" xr:uid="{00000000-0005-0000-0000-0000BA000000}"/>
    <cellStyle name="Percent 6 5" xfId="171" xr:uid="{00000000-0005-0000-0000-0000BB000000}"/>
    <cellStyle name="Percent 6 6" xfId="410" xr:uid="{010D47B6-F2C8-4734-9E5D-7F8C0F0F5A8B}"/>
    <cellStyle name="Percent 6 7" xfId="277" xr:uid="{0A174DA8-BB3C-4A21-99E8-3E131C93A170}"/>
    <cellStyle name="Percent 7" xfId="172" xr:uid="{00000000-0005-0000-0000-0000BC000000}"/>
    <cellStyle name="Percent 7 2" xfId="173" xr:uid="{00000000-0005-0000-0000-0000BD000000}"/>
    <cellStyle name="Percent 7 2 2" xfId="174" xr:uid="{00000000-0005-0000-0000-0000BE000000}"/>
    <cellStyle name="Percent 7 3" xfId="175" xr:uid="{00000000-0005-0000-0000-0000BF000000}"/>
    <cellStyle name="Percent 7 3 2" xfId="176" xr:uid="{00000000-0005-0000-0000-0000C0000000}"/>
    <cellStyle name="Percent 7 4" xfId="177" xr:uid="{00000000-0005-0000-0000-0000C1000000}"/>
    <cellStyle name="Percent 7 4 2" xfId="178" xr:uid="{00000000-0005-0000-0000-0000C2000000}"/>
    <cellStyle name="Percent 7 5" xfId="179" xr:uid="{00000000-0005-0000-0000-0000C3000000}"/>
    <cellStyle name="Percent 8" xfId="180" xr:uid="{00000000-0005-0000-0000-0000C4000000}"/>
    <cellStyle name="Percent 8 2" xfId="181" xr:uid="{00000000-0005-0000-0000-0000C5000000}"/>
    <cellStyle name="Percent 8 2 2" xfId="182" xr:uid="{00000000-0005-0000-0000-0000C6000000}"/>
    <cellStyle name="Percent 8 3" xfId="183" xr:uid="{00000000-0005-0000-0000-0000C7000000}"/>
    <cellStyle name="Percent 8 3 2" xfId="184" xr:uid="{00000000-0005-0000-0000-0000C8000000}"/>
    <cellStyle name="Percent 8 4" xfId="185" xr:uid="{00000000-0005-0000-0000-0000C9000000}"/>
    <cellStyle name="Percent 8 4 2" xfId="186" xr:uid="{00000000-0005-0000-0000-0000CA000000}"/>
    <cellStyle name="Percent 8 5" xfId="187" xr:uid="{00000000-0005-0000-0000-0000CB000000}"/>
    <cellStyle name="Percent 9" xfId="188" xr:uid="{00000000-0005-0000-0000-0000CC000000}"/>
    <cellStyle name="Percent 9 2" xfId="189" xr:uid="{00000000-0005-0000-0000-0000CD000000}"/>
    <cellStyle name="Percent 9 2 2" xfId="190" xr:uid="{00000000-0005-0000-0000-0000CE000000}"/>
    <cellStyle name="Percent 9 3" xfId="191" xr:uid="{00000000-0005-0000-0000-0000CF000000}"/>
    <cellStyle name="Percent 9 3 2" xfId="192" xr:uid="{00000000-0005-0000-0000-0000D0000000}"/>
    <cellStyle name="Percent 9 4" xfId="193" xr:uid="{00000000-0005-0000-0000-0000D1000000}"/>
    <cellStyle name="Percent 9 4 2" xfId="194" xr:uid="{00000000-0005-0000-0000-0000D2000000}"/>
    <cellStyle name="Percent 9 5" xfId="195" xr:uid="{00000000-0005-0000-0000-0000D3000000}"/>
    <cellStyle name="Style 1" xfId="263" xr:uid="{1229CC2B-EA5F-4734-9079-82045A69D6E3}"/>
    <cellStyle name="Style 1 2" xfId="404" xr:uid="{2171C773-3162-4B66-9C82-54767C7A46EB}"/>
    <cellStyle name="Style 1 3" xfId="439" xr:uid="{10291CA6-789C-4736-8503-B50DD14B805F}"/>
    <cellStyle name="Style 1 4" xfId="386" xr:uid="{82958FF0-6CE5-4CE0-B363-291066D93871}"/>
    <cellStyle name="Title 2" xfId="264" xr:uid="{5F6350AD-50AB-460F-998C-1848CB4DE54A}"/>
    <cellStyle name="Total" xfId="226" builtinId="25" customBuiltin="1"/>
    <cellStyle name="Warning Text" xfId="224" builtinId="11" customBuiltin="1"/>
  </cellStyles>
  <dxfs count="6">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s>
  <tableStyles count="0" defaultTableStyle="TableStyleMedium2" defaultPivotStyle="PivotStyleLight16"/>
  <colors>
    <mruColors>
      <color rgb="FFFFC7CE"/>
      <color rgb="FFC9E7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90692C3B-064A-0C5A-ACA0-A51464C2D63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X1A0T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2649C913-6897-E478-ECED-C2F07A18C7D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X4A0T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1A88D46F-A954-B05D-FD01-09CFDD0870B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X5A0T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114193B3-95C4-8157-9D94-04B43DC077B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X6A0T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ecmdc0\Shared\Users\pnagra\AppData\Local\Microsoft\Windows\Temporary%20Internet%20Files\Content.Outlook\7N619K0B\Custodial%20Supplies%20RFP%202013-176%20-%20Appendix%20C%20-%20January%2029,%202013%20v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oecm.sharepoint.com/Users/pnagra/AppData/Local/Microsoft/Windows/Temporary%20Internet%20Files/Content.Outlook/7N619K0B/Custodial%20Supplies%20RFP%202013-176%20-%20Appendix%20C%20-%20January%2029,%202013%20v2.xlsx" TargetMode="External"/><Relationship Id="rId1" Type="http://schemas.openxmlformats.org/officeDocument/2006/relationships/externalLinkPath" Target="/Users/pnagra/AppData/Local/Microsoft/Windows/Temporary%20Internet%20Files/Content.Outlook/7N619K0B/Custodial%20Supplies%20RFP%202013-176%20-%20Appendix%20C%20-%20January%2029,%202013%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hemicals"/>
      <sheetName val="Cleaning Hardware"/>
      <sheetName val="Dispenser"/>
      <sheetName val="Equipment"/>
      <sheetName val="Floor Pads"/>
      <sheetName val="Garbage Bags"/>
      <sheetName val="Gloves"/>
      <sheetName val="Microfibers"/>
      <sheetName val="Miscellaneous"/>
      <sheetName val="Paper Products &amp; Disposables"/>
      <sheetName val="Services"/>
      <sheetName val="Discount Off Non-Core List"/>
      <sheetName val="Drop Down List"/>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structions"/>
      <sheetName val="Chemicals"/>
      <sheetName val="Cleaning Hardware"/>
      <sheetName val="Dispenser"/>
      <sheetName val="Equipment"/>
      <sheetName val="Floor Pads"/>
      <sheetName val="Garbage Bags"/>
      <sheetName val="Gloves"/>
      <sheetName val="Microfibers"/>
      <sheetName val="Miscellaneous"/>
      <sheetName val="Paper Products &amp; Disposables"/>
      <sheetName val="Services"/>
      <sheetName val="Discount Off Non-Core List"/>
      <sheetName val="Drop Down List"/>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persons/person.xml><?xml version="1.0" encoding="utf-8"?>
<personList xmlns="http://schemas.microsoft.com/office/spreadsheetml/2018/threadedcomments" xmlns:x="http://schemas.openxmlformats.org/spreadsheetml/2006/main">
  <person displayName="Jessica Ko" id="{8C4EB6DD-EA51-4591-82E8-16CC570BD920}" userId="S::Jessica.Ko@oecm.ca::459a1d6c-671d-4490-b318-2a2b65add519"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L488" dT="2025-02-11T17:56:15.28" personId="{8C4EB6DD-EA51-4591-82E8-16CC570BD920}" id="{569C057F-437D-4896-895E-B3C0E57BF91D}">
    <text>G&amp;T price: $5.32</text>
  </threadedComment>
  <threadedComment ref="L504" dT="2025-02-11T17:59:40.15" personId="{8C4EB6DD-EA51-4591-82E8-16CC570BD920}" id="{7983D500-2987-43D9-A16D-70F5FF90B79D}">
    <text>G&amp;T price: $1.40/each
Staples price: 1.61/each</text>
  </threadedComment>
  <threadedComment ref="L522" dT="2025-02-11T17:58:24.37" personId="{8C4EB6DD-EA51-4591-82E8-16CC570BD920}" id="{DF8FCFE0-64E0-4053-B7BE-E4D1CB22ECA4}">
    <text>G&amp;T price: 0.85/each
Staples price: 0.78/each</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0l1];/" TargetMode="External"/><Relationship Id="rId7" Type="http://schemas.openxmlformats.org/officeDocument/2006/relationships/hyperlink" Target="https://oecm.ca/marketplace/office-supplies-and-fine-copy-paper" TargetMode="External"/><Relationship Id="rId2" Type="http://schemas.openxmlformats.org/officeDocument/2006/relationships/hyperlink" Target="http://[s0l0];/" TargetMode="External"/><Relationship Id="rId1" Type="http://schemas.openxmlformats.org/officeDocument/2006/relationships/hyperlink" Target="mailto:customersupport@oecm.ca" TargetMode="External"/><Relationship Id="rId6" Type="http://schemas.openxmlformats.org/officeDocument/2006/relationships/hyperlink" Target="http://[s0l3];/" TargetMode="External"/><Relationship Id="rId5" Type="http://schemas.openxmlformats.org/officeDocument/2006/relationships/hyperlink" Target="mailto:jamil.dibe@staples.com" TargetMode="External"/><Relationship Id="rId4" Type="http://schemas.openxmlformats.org/officeDocument/2006/relationships/hyperlink" Target="http://[s0l2];/"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7E061-5432-44FC-9DF9-4AF76BE4FB4A}">
  <sheetPr>
    <pageSetUpPr fitToPage="1"/>
  </sheetPr>
  <dimension ref="A1:C25"/>
  <sheetViews>
    <sheetView showGridLines="0" tabSelected="1" defaultGridColor="0" colorId="55" zoomScaleNormal="100" zoomScaleSheetLayoutView="100" zoomScalePageLayoutView="40" workbookViewId="0">
      <selection activeCell="A8" sqref="A8:B8"/>
    </sheetView>
  </sheetViews>
  <sheetFormatPr defaultColWidth="9" defaultRowHeight="13.5"/>
  <cols>
    <col min="1" max="1" width="77" style="20" customWidth="1"/>
    <col min="2" max="2" width="64.28515625" style="21" customWidth="1"/>
    <col min="3" max="16384" width="9" style="6"/>
  </cols>
  <sheetData>
    <row r="1" spans="1:3" ht="35.25" customHeight="1">
      <c r="A1" s="96" t="s">
        <v>0</v>
      </c>
      <c r="B1" s="96"/>
    </row>
    <row r="2" spans="1:3" s="7" customFormat="1" ht="30" customHeight="1">
      <c r="A2" s="97" t="s">
        <v>1</v>
      </c>
      <c r="B2" s="98"/>
    </row>
    <row r="3" spans="1:3" ht="13.9">
      <c r="A3" s="99"/>
      <c r="B3" s="100"/>
    </row>
    <row r="4" spans="1:3">
      <c r="A4" s="101" t="s">
        <v>2</v>
      </c>
      <c r="B4" s="102"/>
    </row>
    <row r="5" spans="1:3">
      <c r="A5" s="84" t="s">
        <v>3</v>
      </c>
      <c r="B5" s="85"/>
    </row>
    <row r="6" spans="1:3">
      <c r="A6" s="84" t="s">
        <v>4</v>
      </c>
      <c r="B6" s="85"/>
    </row>
    <row r="7" spans="1:3">
      <c r="A7" s="8" t="s">
        <v>5</v>
      </c>
      <c r="B7" s="9"/>
    </row>
    <row r="8" spans="1:3">
      <c r="A8" s="86" t="s">
        <v>6</v>
      </c>
      <c r="B8" s="87"/>
    </row>
    <row r="9" spans="1:3">
      <c r="A9" s="90"/>
      <c r="B9" s="91"/>
    </row>
    <row r="10" spans="1:3" s="10" customFormat="1" ht="60" customHeight="1">
      <c r="A10" s="92" t="s">
        <v>7</v>
      </c>
      <c r="B10" s="93"/>
      <c r="C10"/>
    </row>
    <row r="11" spans="1:3">
      <c r="A11" s="94" t="s">
        <v>8</v>
      </c>
      <c r="B11" s="94"/>
    </row>
    <row r="12" spans="1:3">
      <c r="A12" s="83" t="s">
        <v>9</v>
      </c>
      <c r="B12" s="83"/>
    </row>
    <row r="13" spans="1:3">
      <c r="A13" s="83" t="s">
        <v>10</v>
      </c>
      <c r="B13" s="83"/>
    </row>
    <row r="14" spans="1:3" s="11" customFormat="1" ht="12.75">
      <c r="A14" s="83" t="s">
        <v>11</v>
      </c>
      <c r="B14" s="83"/>
    </row>
    <row r="15" spans="1:3" s="11" customFormat="1" ht="12.75">
      <c r="A15" s="83" t="s">
        <v>12</v>
      </c>
      <c r="B15" s="83"/>
    </row>
    <row r="16" spans="1:3" s="11" customFormat="1" ht="12.75">
      <c r="A16" s="83" t="s">
        <v>13</v>
      </c>
      <c r="B16" s="83"/>
    </row>
    <row r="17" spans="1:2" s="12" customFormat="1">
      <c r="A17" s="95" t="s">
        <v>14</v>
      </c>
      <c r="B17" s="95"/>
    </row>
    <row r="18" spans="1:2" ht="15">
      <c r="A18" s="13" t="s">
        <v>15</v>
      </c>
      <c r="B18" s="14" t="s">
        <v>16</v>
      </c>
    </row>
    <row r="19" spans="1:2" s="17" customFormat="1" ht="15">
      <c r="A19" s="15" t="s">
        <v>17</v>
      </c>
      <c r="B19" s="16" t="s">
        <v>18</v>
      </c>
    </row>
    <row r="20" spans="1:2" s="19" customFormat="1">
      <c r="A20" s="15" t="s">
        <v>19</v>
      </c>
      <c r="B20" s="18" t="s">
        <v>20</v>
      </c>
    </row>
    <row r="21" spans="1:2" s="19" customFormat="1">
      <c r="A21" s="29" t="s">
        <v>21</v>
      </c>
      <c r="B21" s="18" t="s">
        <v>22</v>
      </c>
    </row>
    <row r="22" spans="1:2" s="19" customFormat="1" ht="25.5" customHeight="1">
      <c r="A22" s="88" t="s">
        <v>23</v>
      </c>
      <c r="B22" s="89"/>
    </row>
    <row r="25" spans="1:2" ht="13.9">
      <c r="A25" s="1"/>
    </row>
  </sheetData>
  <sheetProtection formatCells="0" formatColumns="0" formatRows="0" sort="0" autoFilter="0"/>
  <mergeCells count="17">
    <mergeCell ref="A1:B1"/>
    <mergeCell ref="A2:B2"/>
    <mergeCell ref="A3:B3"/>
    <mergeCell ref="A4:B4"/>
    <mergeCell ref="A5:B5"/>
    <mergeCell ref="A12:B12"/>
    <mergeCell ref="A13:B13"/>
    <mergeCell ref="A6:B6"/>
    <mergeCell ref="A8:B8"/>
    <mergeCell ref="A22:B22"/>
    <mergeCell ref="A9:B9"/>
    <mergeCell ref="A10:B10"/>
    <mergeCell ref="A11:B11"/>
    <mergeCell ref="A14:B14"/>
    <mergeCell ref="A17:B17"/>
    <mergeCell ref="A15:B15"/>
    <mergeCell ref="A16:B16"/>
  </mergeCells>
  <hyperlinks>
    <hyperlink ref="B20" r:id="rId1" xr:uid="{C4C9716B-E9E2-497D-945F-028F0121A867}"/>
    <hyperlink ref="A14:B14" r:id="rId2" location="'CAT B - Fine Copy Paper'!A1" display="Category B - Fine Copy Paper Core Products" xr:uid="{E7618C0C-751E-4FD7-A734-2F420FA8704F}"/>
    <hyperlink ref="A15:B15" r:id="rId3" location="'CAT B - Non-Core Products'!A1" display="Category B - Fine Copy Paper Non-Core Products" xr:uid="{CAE2361A-8901-4D41-A92A-768F6EDF4294}"/>
    <hyperlink ref="A16:B16" r:id="rId4" location="'CAT B - Colour List'!A1" display="Category B - Fine Copy Paper Colour List" xr:uid="{551AD48E-9616-409D-BF26-F23A885B0373}"/>
    <hyperlink ref="A21" r:id="rId5" xr:uid="{9DA4C48C-79B6-4B1D-891B-20C8C5F649A2}"/>
    <hyperlink ref="A12:B12" r:id="rId6" location="'CAT A - Office Supplies'!A1" display="Category A - Office Supplies Core Products" xr:uid="{56576EA4-29B7-4448-A8F8-DF80CE39984D}"/>
    <hyperlink ref="A13:B13" location="'Hybrid Savings - EDLOP'!A1" display="Category A - Hybrid Savings - EDLOP" xr:uid="{8E5CD529-01A5-407A-83C3-D562A39255E7}"/>
    <hyperlink ref="B21" r:id="rId7" xr:uid="{B40458F2-3C04-4445-8439-D09B5A3522CE}"/>
  </hyperlinks>
  <printOptions horizontalCentered="1"/>
  <pageMargins left="0.23622047244094491" right="0.23622047244094491" top="0.74803149606299213" bottom="0.74803149606299213" header="0.31496062992125984" footer="0.31496062992125984"/>
  <pageSetup scale="89" orientation="landscape" r:id="rId8"/>
  <headerFooter>
    <oddFooter>&amp;C&amp;"Arial,Regular"&amp;8&amp;K00-032The information contained in this document is confidential and proprietary to OECM.
Unauthorized distribution or use of this document or the information contained herein is prohibited.</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B4B97-D644-4E59-B064-D5FD11D3E753}">
  <sheetPr>
    <pageSetUpPr fitToPage="1"/>
  </sheetPr>
  <dimension ref="A1:U592"/>
  <sheetViews>
    <sheetView showGridLines="0" defaultGridColor="0" topLeftCell="A421" colorId="23" zoomScale="84" zoomScaleNormal="84" workbookViewId="0">
      <selection activeCell="A499" sqref="A499:XFD499"/>
    </sheetView>
  </sheetViews>
  <sheetFormatPr defaultColWidth="8.85546875" defaultRowHeight="14.25"/>
  <cols>
    <col min="1" max="1" width="9.28515625" customWidth="1"/>
    <col min="2" max="2" width="33.7109375" bestFit="1" customWidth="1"/>
    <col min="3" max="3" width="41" customWidth="1"/>
    <col min="4" max="5" width="25.28515625" style="24" customWidth="1"/>
    <col min="6" max="6" width="47" customWidth="1"/>
    <col min="7" max="7" width="16" customWidth="1"/>
    <col min="8" max="8" width="16.28515625" customWidth="1"/>
    <col min="9" max="9" width="20.85546875" customWidth="1"/>
    <col min="10" max="10" width="24.28515625" customWidth="1"/>
    <col min="11" max="11" width="13.5703125" customWidth="1"/>
    <col min="12" max="12" width="20" customWidth="1"/>
    <col min="13" max="13" width="130" customWidth="1"/>
  </cols>
  <sheetData>
    <row r="1" spans="1:21" s="7" customFormat="1" ht="35.25" customHeight="1">
      <c r="A1" s="103" t="str">
        <f>'Cover Page'!A1:B1</f>
        <v>OFFICE SUPPLIES &amp; FINE COPY PAPER # 2021-394-02</v>
      </c>
      <c r="B1" s="104"/>
      <c r="C1" s="104"/>
      <c r="D1" s="104"/>
      <c r="E1" s="104"/>
      <c r="F1" s="104"/>
      <c r="G1" s="104"/>
      <c r="H1" s="104"/>
      <c r="I1" s="104"/>
      <c r="J1" s="104"/>
      <c r="K1" s="104"/>
      <c r="L1" s="104"/>
      <c r="M1" s="104"/>
      <c r="N1" s="22"/>
      <c r="O1" s="22"/>
      <c r="P1" s="22"/>
      <c r="Q1" s="22"/>
      <c r="R1" s="22"/>
      <c r="S1" s="22"/>
      <c r="T1" s="22"/>
      <c r="U1" s="22"/>
    </row>
    <row r="2" spans="1:21" s="7" customFormat="1" ht="24.4" customHeight="1">
      <c r="A2" s="105" t="str">
        <f>'Cover Page'!A2:B2</f>
        <v>APPENDIX B - RATES</v>
      </c>
      <c r="B2" s="106"/>
      <c r="C2" s="106"/>
      <c r="D2" s="106"/>
      <c r="E2" s="106"/>
      <c r="F2" s="106"/>
      <c r="G2" s="106"/>
      <c r="H2" s="106"/>
      <c r="I2" s="106"/>
      <c r="J2" s="106"/>
      <c r="K2" s="106"/>
      <c r="L2" s="106"/>
      <c r="M2" s="107"/>
    </row>
    <row r="3" spans="1:21">
      <c r="A3" s="23" t="str">
        <f>'Cover Page'!$A$4:$B$4</f>
        <v>Supplier: Staples Canada ULC, doing business as Staples Professional</v>
      </c>
      <c r="D3" s="27"/>
      <c r="M3" s="28"/>
    </row>
    <row r="4" spans="1:21">
      <c r="A4" s="23" t="str">
        <f>'Cover Page'!$A$5:$B$5</f>
        <v>Category A - Price List Effective Date: April 18, 2026</v>
      </c>
      <c r="D4" s="27"/>
      <c r="M4" s="28"/>
    </row>
    <row r="5" spans="1:21">
      <c r="A5" s="23" t="str">
        <f>'Cover Page'!$A$7</f>
        <v>Master Agreement Start Date: February 18, 2022</v>
      </c>
      <c r="D5" s="27"/>
      <c r="M5" s="28"/>
    </row>
    <row r="6" spans="1:21">
      <c r="A6" s="23" t="str">
        <f>'Cover Page'!$A$8:$B$8</f>
        <v>Master Agreement Expiry Date: February 17, 2028</v>
      </c>
      <c r="D6" s="27"/>
      <c r="M6" s="28"/>
    </row>
    <row r="7" spans="1:21">
      <c r="A7" s="23"/>
      <c r="D7" s="27"/>
      <c r="M7" s="28"/>
    </row>
    <row r="8" spans="1:21">
      <c r="A8" s="41" t="s">
        <v>24</v>
      </c>
      <c r="B8" s="42"/>
      <c r="C8" s="42"/>
      <c r="D8" s="43"/>
      <c r="E8" s="43"/>
      <c r="F8" s="42"/>
      <c r="G8" s="42"/>
      <c r="H8" s="42"/>
      <c r="I8" s="42"/>
      <c r="J8" s="42"/>
      <c r="K8" s="42"/>
      <c r="L8" s="42"/>
      <c r="M8" s="44"/>
    </row>
    <row r="9" spans="1:21" ht="48" customHeight="1">
      <c r="A9" s="37" t="s">
        <v>25</v>
      </c>
      <c r="B9" s="37" t="s">
        <v>26</v>
      </c>
      <c r="C9" s="38" t="s">
        <v>27</v>
      </c>
      <c r="D9" s="36" t="s">
        <v>28</v>
      </c>
      <c r="E9" s="36" t="s">
        <v>29</v>
      </c>
      <c r="F9" s="39" t="s">
        <v>30</v>
      </c>
      <c r="G9" s="37" t="s">
        <v>31</v>
      </c>
      <c r="H9" s="37" t="s">
        <v>32</v>
      </c>
      <c r="I9" s="37" t="s">
        <v>33</v>
      </c>
      <c r="J9" s="37" t="s">
        <v>34</v>
      </c>
      <c r="K9" s="37" t="s">
        <v>35</v>
      </c>
      <c r="L9" s="40" t="s">
        <v>36</v>
      </c>
      <c r="M9" s="5" t="s">
        <v>37</v>
      </c>
    </row>
    <row r="10" spans="1:21">
      <c r="A10" s="47">
        <v>1</v>
      </c>
      <c r="B10" s="47" t="s">
        <v>38</v>
      </c>
      <c r="C10" s="47" t="s">
        <v>39</v>
      </c>
      <c r="D10" s="68" t="s">
        <v>40</v>
      </c>
      <c r="E10" s="48" t="s">
        <v>41</v>
      </c>
      <c r="F10" s="47" t="s">
        <v>42</v>
      </c>
      <c r="G10" s="47" t="s">
        <v>43</v>
      </c>
      <c r="H10" s="47">
        <v>1</v>
      </c>
      <c r="I10" s="47"/>
      <c r="J10" s="47"/>
      <c r="K10" s="47" t="s">
        <v>44</v>
      </c>
      <c r="L10" s="74">
        <v>307.58999999999997</v>
      </c>
      <c r="M10" s="82"/>
    </row>
    <row r="11" spans="1:21">
      <c r="A11" s="47">
        <v>2</v>
      </c>
      <c r="B11" s="47" t="s">
        <v>38</v>
      </c>
      <c r="C11" s="47" t="s">
        <v>45</v>
      </c>
      <c r="D11" s="48" t="s">
        <v>46</v>
      </c>
      <c r="E11" s="48" t="s">
        <v>47</v>
      </c>
      <c r="F11" s="47" t="s">
        <v>48</v>
      </c>
      <c r="G11" s="47" t="s">
        <v>43</v>
      </c>
      <c r="H11" s="47">
        <v>1</v>
      </c>
      <c r="I11" s="47"/>
      <c r="J11" s="47"/>
      <c r="K11" s="47" t="s">
        <v>44</v>
      </c>
      <c r="L11" s="74">
        <v>27.85</v>
      </c>
      <c r="M11" s="82"/>
    </row>
    <row r="12" spans="1:21">
      <c r="A12" s="47">
        <v>3</v>
      </c>
      <c r="B12" s="47" t="s">
        <v>38</v>
      </c>
      <c r="C12" s="47" t="s">
        <v>49</v>
      </c>
      <c r="D12" s="48" t="s">
        <v>50</v>
      </c>
      <c r="E12" s="48" t="s">
        <v>51</v>
      </c>
      <c r="F12" s="47" t="s">
        <v>52</v>
      </c>
      <c r="G12" s="47" t="s">
        <v>43</v>
      </c>
      <c r="H12" s="47">
        <v>1</v>
      </c>
      <c r="I12" s="47"/>
      <c r="J12" s="47"/>
      <c r="K12" s="47" t="s">
        <v>44</v>
      </c>
      <c r="L12" s="74">
        <v>13.65</v>
      </c>
      <c r="M12" s="82"/>
    </row>
    <row r="13" spans="1:21">
      <c r="A13" s="47">
        <v>4</v>
      </c>
      <c r="B13" s="47" t="s">
        <v>38</v>
      </c>
      <c r="C13" s="47" t="s">
        <v>53</v>
      </c>
      <c r="D13" s="48" t="s">
        <v>54</v>
      </c>
      <c r="E13" s="48" t="s">
        <v>55</v>
      </c>
      <c r="F13" s="47" t="s">
        <v>56</v>
      </c>
      <c r="G13" s="47" t="s">
        <v>43</v>
      </c>
      <c r="H13" s="47">
        <v>1</v>
      </c>
      <c r="I13" s="47"/>
      <c r="J13" s="47"/>
      <c r="K13" s="47" t="s">
        <v>44</v>
      </c>
      <c r="L13" s="74">
        <v>18.296144000000002</v>
      </c>
      <c r="M13" s="82"/>
    </row>
    <row r="14" spans="1:21">
      <c r="A14" s="47">
        <v>5</v>
      </c>
      <c r="B14" s="47" t="s">
        <v>38</v>
      </c>
      <c r="C14" s="47" t="s">
        <v>45</v>
      </c>
      <c r="D14" s="48" t="s">
        <v>57</v>
      </c>
      <c r="E14" s="48" t="s">
        <v>58</v>
      </c>
      <c r="F14" s="47" t="s">
        <v>59</v>
      </c>
      <c r="G14" s="47" t="s">
        <v>43</v>
      </c>
      <c r="H14" s="47">
        <v>1</v>
      </c>
      <c r="I14" s="47"/>
      <c r="J14" s="47"/>
      <c r="K14" s="47" t="s">
        <v>44</v>
      </c>
      <c r="L14" s="74">
        <v>35.979999999999997</v>
      </c>
      <c r="M14" s="82"/>
    </row>
    <row r="15" spans="1:21">
      <c r="A15" s="47">
        <v>6</v>
      </c>
      <c r="B15" s="47" t="s">
        <v>38</v>
      </c>
      <c r="C15" s="47" t="s">
        <v>45</v>
      </c>
      <c r="D15" s="47">
        <v>920012059</v>
      </c>
      <c r="E15" s="48" t="s">
        <v>60</v>
      </c>
      <c r="F15" s="47" t="s">
        <v>61</v>
      </c>
      <c r="G15" s="47" t="s">
        <v>43</v>
      </c>
      <c r="H15" s="47">
        <v>1</v>
      </c>
      <c r="I15" s="47"/>
      <c r="J15" s="47"/>
      <c r="K15" s="47" t="s">
        <v>44</v>
      </c>
      <c r="L15" s="74">
        <v>99.99</v>
      </c>
      <c r="M15" s="82"/>
    </row>
    <row r="16" spans="1:21">
      <c r="A16" s="47">
        <v>7</v>
      </c>
      <c r="B16" s="47" t="s">
        <v>38</v>
      </c>
      <c r="C16" s="47" t="s">
        <v>62</v>
      </c>
      <c r="D16" s="48" t="s">
        <v>63</v>
      </c>
      <c r="E16" s="48" t="s">
        <v>64</v>
      </c>
      <c r="F16" s="47" t="s">
        <v>65</v>
      </c>
      <c r="G16" s="47" t="s">
        <v>43</v>
      </c>
      <c r="H16" s="47">
        <v>1</v>
      </c>
      <c r="I16" s="47"/>
      <c r="J16" s="47"/>
      <c r="K16" s="47" t="s">
        <v>44</v>
      </c>
      <c r="L16" s="74">
        <v>79.430000000000007</v>
      </c>
      <c r="M16" s="82"/>
    </row>
    <row r="17" spans="1:13">
      <c r="A17" s="47">
        <v>8</v>
      </c>
      <c r="B17" s="47" t="s">
        <v>38</v>
      </c>
      <c r="C17" s="47" t="s">
        <v>66</v>
      </c>
      <c r="D17" s="48" t="s">
        <v>67</v>
      </c>
      <c r="E17" s="48" t="s">
        <v>68</v>
      </c>
      <c r="F17" s="47" t="s">
        <v>69</v>
      </c>
      <c r="G17" s="47" t="s">
        <v>43</v>
      </c>
      <c r="H17" s="47">
        <v>1</v>
      </c>
      <c r="I17" s="47"/>
      <c r="J17" s="47"/>
      <c r="K17" s="47" t="s">
        <v>44</v>
      </c>
      <c r="L17" s="74">
        <v>10.33</v>
      </c>
      <c r="M17" s="82"/>
    </row>
    <row r="18" spans="1:13">
      <c r="A18" s="47">
        <v>9</v>
      </c>
      <c r="B18" s="47" t="s">
        <v>38</v>
      </c>
      <c r="C18" s="47" t="s">
        <v>45</v>
      </c>
      <c r="D18" s="48" t="s">
        <v>70</v>
      </c>
      <c r="E18" s="48" t="s">
        <v>71</v>
      </c>
      <c r="F18" s="47" t="s">
        <v>72</v>
      </c>
      <c r="G18" s="47" t="s">
        <v>73</v>
      </c>
      <c r="H18" s="47">
        <v>1</v>
      </c>
      <c r="I18" s="47"/>
      <c r="J18" s="47"/>
      <c r="K18" s="47" t="s">
        <v>44</v>
      </c>
      <c r="L18" s="74">
        <v>39.03</v>
      </c>
      <c r="M18" s="82"/>
    </row>
    <row r="19" spans="1:13">
      <c r="A19" s="47">
        <v>10</v>
      </c>
      <c r="B19" s="47" t="s">
        <v>38</v>
      </c>
      <c r="C19" s="47" t="s">
        <v>62</v>
      </c>
      <c r="D19" s="48" t="s">
        <v>74</v>
      </c>
      <c r="E19" s="48" t="s">
        <v>75</v>
      </c>
      <c r="F19" s="47" t="s">
        <v>76</v>
      </c>
      <c r="G19" s="47" t="s">
        <v>43</v>
      </c>
      <c r="H19" s="47">
        <v>1</v>
      </c>
      <c r="I19" s="47"/>
      <c r="J19" s="47"/>
      <c r="K19" s="47" t="s">
        <v>44</v>
      </c>
      <c r="L19" s="74">
        <v>3.66</v>
      </c>
      <c r="M19" s="82"/>
    </row>
    <row r="20" spans="1:13">
      <c r="A20" s="47">
        <v>11</v>
      </c>
      <c r="B20" s="47" t="s">
        <v>38</v>
      </c>
      <c r="C20" s="47" t="s">
        <v>45</v>
      </c>
      <c r="D20" s="48" t="s">
        <v>77</v>
      </c>
      <c r="E20" s="48" t="s">
        <v>78</v>
      </c>
      <c r="F20" s="47" t="s">
        <v>79</v>
      </c>
      <c r="G20" s="47" t="s">
        <v>43</v>
      </c>
      <c r="H20" s="47">
        <v>1</v>
      </c>
      <c r="I20" s="47"/>
      <c r="J20" s="47"/>
      <c r="K20" s="47" t="s">
        <v>44</v>
      </c>
      <c r="L20" s="74">
        <v>7.51</v>
      </c>
      <c r="M20" s="82"/>
    </row>
    <row r="21" spans="1:13">
      <c r="A21" s="47">
        <v>12</v>
      </c>
      <c r="B21" s="47" t="s">
        <v>38</v>
      </c>
      <c r="C21" s="47" t="s">
        <v>80</v>
      </c>
      <c r="D21" s="48" t="s">
        <v>81</v>
      </c>
      <c r="E21" s="48" t="s">
        <v>82</v>
      </c>
      <c r="F21" s="47" t="s">
        <v>83</v>
      </c>
      <c r="G21" s="47" t="s">
        <v>43</v>
      </c>
      <c r="H21" s="47">
        <v>1</v>
      </c>
      <c r="I21" s="47"/>
      <c r="J21" s="47"/>
      <c r="K21" s="47" t="s">
        <v>44</v>
      </c>
      <c r="L21" s="74">
        <v>13.22</v>
      </c>
      <c r="M21" s="82"/>
    </row>
    <row r="22" spans="1:13" ht="18" customHeight="1">
      <c r="A22" s="47">
        <v>13</v>
      </c>
      <c r="B22" s="47" t="s">
        <v>38</v>
      </c>
      <c r="C22" s="47" t="s">
        <v>84</v>
      </c>
      <c r="D22" s="48" t="s">
        <v>85</v>
      </c>
      <c r="E22" s="48" t="s">
        <v>86</v>
      </c>
      <c r="F22" s="47" t="s">
        <v>87</v>
      </c>
      <c r="G22" s="47" t="s">
        <v>88</v>
      </c>
      <c r="H22" s="47">
        <v>6</v>
      </c>
      <c r="I22" s="47"/>
      <c r="J22" s="47"/>
      <c r="K22" s="47" t="s">
        <v>44</v>
      </c>
      <c r="L22" s="74">
        <v>19.34</v>
      </c>
      <c r="M22" s="82"/>
    </row>
    <row r="23" spans="1:13">
      <c r="A23" s="47">
        <v>14</v>
      </c>
      <c r="B23" s="47" t="s">
        <v>38</v>
      </c>
      <c r="C23" s="47" t="s">
        <v>84</v>
      </c>
      <c r="D23" s="48" t="s">
        <v>89</v>
      </c>
      <c r="E23" s="48" t="s">
        <v>90</v>
      </c>
      <c r="F23" s="47" t="s">
        <v>91</v>
      </c>
      <c r="G23" s="47" t="s">
        <v>43</v>
      </c>
      <c r="H23" s="47">
        <v>1</v>
      </c>
      <c r="I23" s="47"/>
      <c r="J23" s="47"/>
      <c r="K23" s="47" t="s">
        <v>44</v>
      </c>
      <c r="L23" s="74">
        <v>2.87</v>
      </c>
      <c r="M23" s="82"/>
    </row>
    <row r="24" spans="1:13">
      <c r="A24" s="47">
        <v>15</v>
      </c>
      <c r="B24" s="47" t="s">
        <v>38</v>
      </c>
      <c r="C24" s="47" t="s">
        <v>66</v>
      </c>
      <c r="D24" s="48">
        <v>23420</v>
      </c>
      <c r="E24" s="48" t="s">
        <v>92</v>
      </c>
      <c r="F24" s="47" t="s">
        <v>93</v>
      </c>
      <c r="G24" s="47" t="s">
        <v>43</v>
      </c>
      <c r="H24" s="47">
        <v>1</v>
      </c>
      <c r="I24" s="47"/>
      <c r="J24" s="47"/>
      <c r="K24" s="47" t="s">
        <v>44</v>
      </c>
      <c r="L24" s="74">
        <v>9.9700000000000006</v>
      </c>
      <c r="M24" s="82"/>
    </row>
    <row r="25" spans="1:13">
      <c r="A25" s="47">
        <v>16</v>
      </c>
      <c r="B25" s="47" t="s">
        <v>38</v>
      </c>
      <c r="C25" s="47" t="s">
        <v>94</v>
      </c>
      <c r="D25" s="48" t="s">
        <v>95</v>
      </c>
      <c r="E25" s="48" t="s">
        <v>96</v>
      </c>
      <c r="F25" s="47" t="s">
        <v>97</v>
      </c>
      <c r="G25" s="47" t="s">
        <v>43</v>
      </c>
      <c r="H25" s="47">
        <v>1</v>
      </c>
      <c r="I25" s="47"/>
      <c r="J25" s="47"/>
      <c r="K25" s="47" t="s">
        <v>44</v>
      </c>
      <c r="L25" s="74">
        <v>5.9</v>
      </c>
      <c r="M25" s="82"/>
    </row>
    <row r="26" spans="1:13">
      <c r="A26" s="47">
        <v>17</v>
      </c>
      <c r="B26" s="47" t="s">
        <v>38</v>
      </c>
      <c r="C26" s="47" t="s">
        <v>66</v>
      </c>
      <c r="D26" s="48" t="s">
        <v>98</v>
      </c>
      <c r="E26" s="48" t="s">
        <v>99</v>
      </c>
      <c r="F26" s="47" t="s">
        <v>100</v>
      </c>
      <c r="G26" s="47" t="s">
        <v>43</v>
      </c>
      <c r="H26" s="47">
        <v>1</v>
      </c>
      <c r="I26" s="47"/>
      <c r="J26" s="47"/>
      <c r="K26" s="47" t="s">
        <v>44</v>
      </c>
      <c r="L26" s="74">
        <v>5.95</v>
      </c>
      <c r="M26" s="82"/>
    </row>
    <row r="27" spans="1:13">
      <c r="A27" s="47">
        <v>18</v>
      </c>
      <c r="B27" s="47" t="s">
        <v>38</v>
      </c>
      <c r="C27" s="67" t="s">
        <v>66</v>
      </c>
      <c r="D27" s="48" t="s">
        <v>101</v>
      </c>
      <c r="E27" s="48" t="s">
        <v>102</v>
      </c>
      <c r="F27" s="47" t="s">
        <v>103</v>
      </c>
      <c r="G27" s="47" t="s">
        <v>43</v>
      </c>
      <c r="H27" s="47">
        <v>1</v>
      </c>
      <c r="I27" s="47"/>
      <c r="J27" s="47"/>
      <c r="K27" s="47" t="s">
        <v>44</v>
      </c>
      <c r="L27" s="74">
        <v>12.2</v>
      </c>
      <c r="M27" s="82"/>
    </row>
    <row r="28" spans="1:13">
      <c r="A28" s="47">
        <v>19</v>
      </c>
      <c r="B28" s="47" t="s">
        <v>38</v>
      </c>
      <c r="C28" s="67" t="s">
        <v>66</v>
      </c>
      <c r="D28" s="48" t="s">
        <v>104</v>
      </c>
      <c r="E28" s="48" t="s">
        <v>105</v>
      </c>
      <c r="F28" s="47" t="s">
        <v>106</v>
      </c>
      <c r="G28" s="47" t="s">
        <v>43</v>
      </c>
      <c r="H28" s="47">
        <v>1</v>
      </c>
      <c r="I28" s="47"/>
      <c r="J28" s="47"/>
      <c r="K28" s="47" t="s">
        <v>44</v>
      </c>
      <c r="L28" s="74">
        <v>12.13</v>
      </c>
      <c r="M28" s="82"/>
    </row>
    <row r="29" spans="1:13">
      <c r="A29" s="47">
        <v>20</v>
      </c>
      <c r="B29" s="47" t="s">
        <v>38</v>
      </c>
      <c r="C29" s="67" t="s">
        <v>107</v>
      </c>
      <c r="D29" s="48" t="s">
        <v>108</v>
      </c>
      <c r="E29" s="48" t="s">
        <v>109</v>
      </c>
      <c r="F29" s="47" t="s">
        <v>110</v>
      </c>
      <c r="G29" s="47" t="s">
        <v>43</v>
      </c>
      <c r="H29" s="47">
        <v>1</v>
      </c>
      <c r="I29" s="47"/>
      <c r="J29" s="47"/>
      <c r="K29" s="47" t="s">
        <v>44</v>
      </c>
      <c r="L29" s="74">
        <v>17.702999999999999</v>
      </c>
      <c r="M29" s="82"/>
    </row>
    <row r="30" spans="1:13">
      <c r="A30" s="47">
        <v>21</v>
      </c>
      <c r="B30" s="47" t="s">
        <v>38</v>
      </c>
      <c r="C30" s="67" t="s">
        <v>66</v>
      </c>
      <c r="D30" s="48" t="s">
        <v>111</v>
      </c>
      <c r="E30" s="48" t="s">
        <v>112</v>
      </c>
      <c r="F30" s="47" t="s">
        <v>113</v>
      </c>
      <c r="G30" s="47" t="s">
        <v>43</v>
      </c>
      <c r="H30" s="47">
        <v>1</v>
      </c>
      <c r="I30" s="47"/>
      <c r="J30" s="47"/>
      <c r="K30" s="47" t="s">
        <v>44</v>
      </c>
      <c r="L30" s="74">
        <v>7.68</v>
      </c>
      <c r="M30" s="82"/>
    </row>
    <row r="31" spans="1:13">
      <c r="A31" s="47">
        <v>22</v>
      </c>
      <c r="B31" s="47" t="s">
        <v>38</v>
      </c>
      <c r="C31" s="67" t="s">
        <v>114</v>
      </c>
      <c r="D31" s="48" t="s">
        <v>115</v>
      </c>
      <c r="E31" s="48" t="s">
        <v>116</v>
      </c>
      <c r="F31" s="47" t="s">
        <v>117</v>
      </c>
      <c r="G31" s="47" t="s">
        <v>43</v>
      </c>
      <c r="H31" s="47">
        <v>1</v>
      </c>
      <c r="I31" s="47"/>
      <c r="J31" s="47"/>
      <c r="K31" s="47" t="s">
        <v>44</v>
      </c>
      <c r="L31" s="74">
        <v>325.08859999999999</v>
      </c>
      <c r="M31" s="82"/>
    </row>
    <row r="32" spans="1:13">
      <c r="A32" s="47">
        <v>23</v>
      </c>
      <c r="B32" s="47" t="s">
        <v>38</v>
      </c>
      <c r="C32" s="47" t="s">
        <v>118</v>
      </c>
      <c r="D32" s="48" t="s">
        <v>119</v>
      </c>
      <c r="E32" s="48" t="s">
        <v>120</v>
      </c>
      <c r="F32" s="47" t="s">
        <v>121</v>
      </c>
      <c r="G32" s="47" t="s">
        <v>43</v>
      </c>
      <c r="H32" s="47">
        <v>1</v>
      </c>
      <c r="I32" s="47"/>
      <c r="J32" s="47"/>
      <c r="K32" s="47" t="s">
        <v>44</v>
      </c>
      <c r="L32" s="74">
        <v>8.4600000000000009</v>
      </c>
      <c r="M32" s="82"/>
    </row>
    <row r="33" spans="1:13">
      <c r="A33" s="47">
        <v>24</v>
      </c>
      <c r="B33" s="47" t="s">
        <v>38</v>
      </c>
      <c r="C33" s="47" t="s">
        <v>62</v>
      </c>
      <c r="D33" s="48" t="s">
        <v>122</v>
      </c>
      <c r="E33" s="48" t="s">
        <v>123</v>
      </c>
      <c r="F33" s="47" t="s">
        <v>124</v>
      </c>
      <c r="G33" s="47" t="s">
        <v>43</v>
      </c>
      <c r="H33" s="47">
        <v>1</v>
      </c>
      <c r="I33" s="47"/>
      <c r="J33" s="47"/>
      <c r="K33" s="47" t="s">
        <v>44</v>
      </c>
      <c r="L33" s="74">
        <v>3.81</v>
      </c>
      <c r="M33" s="82"/>
    </row>
    <row r="34" spans="1:13">
      <c r="A34" s="47">
        <v>25</v>
      </c>
      <c r="B34" s="47" t="s">
        <v>38</v>
      </c>
      <c r="C34" s="67" t="s">
        <v>125</v>
      </c>
      <c r="D34" s="48" t="s">
        <v>126</v>
      </c>
      <c r="E34" s="48" t="s">
        <v>92</v>
      </c>
      <c r="F34" s="47" t="s">
        <v>93</v>
      </c>
      <c r="G34" s="47" t="s">
        <v>43</v>
      </c>
      <c r="H34" s="47">
        <v>1</v>
      </c>
      <c r="I34" s="47"/>
      <c r="J34" s="47"/>
      <c r="K34" s="47" t="s">
        <v>44</v>
      </c>
      <c r="L34" s="74">
        <v>9.9700000000000006</v>
      </c>
      <c r="M34" s="82"/>
    </row>
    <row r="35" spans="1:13">
      <c r="A35" s="47">
        <v>26</v>
      </c>
      <c r="B35" s="47" t="s">
        <v>38</v>
      </c>
      <c r="C35" s="47" t="s">
        <v>45</v>
      </c>
      <c r="D35" s="47">
        <v>920002836</v>
      </c>
      <c r="E35" s="48" t="s">
        <v>127</v>
      </c>
      <c r="F35" s="47" t="s">
        <v>128</v>
      </c>
      <c r="G35" s="47" t="s">
        <v>43</v>
      </c>
      <c r="H35" s="47">
        <v>1</v>
      </c>
      <c r="I35" s="47"/>
      <c r="J35" s="47"/>
      <c r="K35" s="47" t="s">
        <v>44</v>
      </c>
      <c r="L35" s="74">
        <v>43.5</v>
      </c>
      <c r="M35" s="82"/>
    </row>
    <row r="36" spans="1:13">
      <c r="A36" s="47">
        <v>27</v>
      </c>
      <c r="B36" s="47" t="s">
        <v>38</v>
      </c>
      <c r="C36" s="67" t="s">
        <v>66</v>
      </c>
      <c r="D36" s="48">
        <v>54311</v>
      </c>
      <c r="E36" s="48" t="s">
        <v>129</v>
      </c>
      <c r="F36" s="47" t="s">
        <v>130</v>
      </c>
      <c r="G36" s="47" t="s">
        <v>43</v>
      </c>
      <c r="H36" s="47">
        <v>1</v>
      </c>
      <c r="I36" s="47"/>
      <c r="J36" s="47"/>
      <c r="K36" s="47" t="s">
        <v>44</v>
      </c>
      <c r="L36" s="74">
        <v>14.15</v>
      </c>
      <c r="M36" s="82"/>
    </row>
    <row r="37" spans="1:13">
      <c r="A37" s="47">
        <v>28</v>
      </c>
      <c r="B37" s="47" t="s">
        <v>38</v>
      </c>
      <c r="C37" s="67" t="s">
        <v>66</v>
      </c>
      <c r="D37" s="48" t="s">
        <v>131</v>
      </c>
      <c r="E37" s="48" t="s">
        <v>132</v>
      </c>
      <c r="F37" s="47" t="s">
        <v>133</v>
      </c>
      <c r="G37" s="47" t="s">
        <v>43</v>
      </c>
      <c r="H37" s="47">
        <v>1</v>
      </c>
      <c r="I37" s="47"/>
      <c r="J37" s="47"/>
      <c r="K37" s="47" t="s">
        <v>44</v>
      </c>
      <c r="L37" s="74">
        <v>23.25</v>
      </c>
      <c r="M37" s="82"/>
    </row>
    <row r="38" spans="1:13">
      <c r="A38" s="47">
        <v>29</v>
      </c>
      <c r="B38" s="47" t="s">
        <v>38</v>
      </c>
      <c r="C38" s="47" t="s">
        <v>45</v>
      </c>
      <c r="D38" s="47">
        <v>960000694</v>
      </c>
      <c r="E38" s="60" t="s">
        <v>134</v>
      </c>
      <c r="F38" s="60" t="s">
        <v>135</v>
      </c>
      <c r="G38" s="47" t="s">
        <v>43</v>
      </c>
      <c r="H38" s="47">
        <v>1</v>
      </c>
      <c r="I38" s="47"/>
      <c r="J38" s="47"/>
      <c r="K38" s="47" t="s">
        <v>44</v>
      </c>
      <c r="L38" s="74">
        <v>34.99</v>
      </c>
      <c r="M38" s="82"/>
    </row>
    <row r="39" spans="1:13">
      <c r="A39" s="47">
        <v>30</v>
      </c>
      <c r="B39" s="47" t="s">
        <v>38</v>
      </c>
      <c r="C39" s="47" t="s">
        <v>62</v>
      </c>
      <c r="D39" s="48" t="s">
        <v>136</v>
      </c>
      <c r="E39" s="48" t="s">
        <v>137</v>
      </c>
      <c r="F39" s="47" t="s">
        <v>138</v>
      </c>
      <c r="G39" s="47" t="s">
        <v>43</v>
      </c>
      <c r="H39" s="47">
        <v>1</v>
      </c>
      <c r="I39" s="47"/>
      <c r="J39" s="47"/>
      <c r="K39" s="47" t="s">
        <v>44</v>
      </c>
      <c r="L39" s="74">
        <v>6.87</v>
      </c>
      <c r="M39" s="82"/>
    </row>
    <row r="40" spans="1:13">
      <c r="A40" s="47">
        <v>31</v>
      </c>
      <c r="B40" s="47" t="s">
        <v>38</v>
      </c>
      <c r="C40" s="47" t="s">
        <v>53</v>
      </c>
      <c r="D40" s="48" t="s">
        <v>139</v>
      </c>
      <c r="E40" s="48" t="s">
        <v>140</v>
      </c>
      <c r="F40" s="47" t="s">
        <v>141</v>
      </c>
      <c r="G40" s="47" t="s">
        <v>43</v>
      </c>
      <c r="H40" s="47">
        <v>1</v>
      </c>
      <c r="I40" s="47"/>
      <c r="J40" s="47"/>
      <c r="K40" s="47" t="s">
        <v>44</v>
      </c>
      <c r="L40" s="74">
        <v>46.499136999999997</v>
      </c>
      <c r="M40" s="82"/>
    </row>
    <row r="41" spans="1:13">
      <c r="A41" s="47">
        <v>32</v>
      </c>
      <c r="B41" s="47" t="s">
        <v>38</v>
      </c>
      <c r="C41" s="67" t="s">
        <v>66</v>
      </c>
      <c r="D41" s="48" t="s">
        <v>142</v>
      </c>
      <c r="E41" s="48" t="s">
        <v>143</v>
      </c>
      <c r="F41" s="47" t="s">
        <v>144</v>
      </c>
      <c r="G41" s="47" t="s">
        <v>43</v>
      </c>
      <c r="H41" s="47">
        <v>1</v>
      </c>
      <c r="I41" s="47"/>
      <c r="J41" s="47"/>
      <c r="K41" s="47" t="s">
        <v>44</v>
      </c>
      <c r="L41" s="74">
        <v>18.25</v>
      </c>
      <c r="M41" s="82"/>
    </row>
    <row r="42" spans="1:13">
      <c r="A42" s="47">
        <v>33</v>
      </c>
      <c r="B42" s="47" t="s">
        <v>38</v>
      </c>
      <c r="C42" s="47" t="s">
        <v>145</v>
      </c>
      <c r="D42" s="47" t="s">
        <v>146</v>
      </c>
      <c r="E42" s="48" t="s">
        <v>147</v>
      </c>
      <c r="F42" s="47" t="s">
        <v>148</v>
      </c>
      <c r="G42" s="47" t="s">
        <v>149</v>
      </c>
      <c r="H42" s="47">
        <v>100</v>
      </c>
      <c r="I42" s="47"/>
      <c r="J42" s="47"/>
      <c r="K42" s="47" t="s">
        <v>44</v>
      </c>
      <c r="L42" s="74">
        <v>21.23</v>
      </c>
      <c r="M42" s="82"/>
    </row>
    <row r="43" spans="1:13">
      <c r="A43" s="47">
        <v>34</v>
      </c>
      <c r="B43" s="47" t="s">
        <v>38</v>
      </c>
      <c r="C43" s="47" t="s">
        <v>62</v>
      </c>
      <c r="D43" s="48" t="s">
        <v>150</v>
      </c>
      <c r="E43" s="48" t="s">
        <v>151</v>
      </c>
      <c r="F43" s="47" t="s">
        <v>152</v>
      </c>
      <c r="G43" s="47" t="s">
        <v>43</v>
      </c>
      <c r="H43" s="47">
        <v>1</v>
      </c>
      <c r="I43" s="47"/>
      <c r="J43" s="47"/>
      <c r="K43" s="47" t="s">
        <v>44</v>
      </c>
      <c r="L43" s="74">
        <v>12.73</v>
      </c>
      <c r="M43" s="82"/>
    </row>
    <row r="44" spans="1:13">
      <c r="A44" s="47">
        <v>35</v>
      </c>
      <c r="B44" s="47" t="s">
        <v>38</v>
      </c>
      <c r="C44" s="47" t="s">
        <v>53</v>
      </c>
      <c r="D44" s="48" t="s">
        <v>153</v>
      </c>
      <c r="E44" s="48" t="s">
        <v>154</v>
      </c>
      <c r="F44" s="47" t="s">
        <v>155</v>
      </c>
      <c r="G44" s="47" t="s">
        <v>43</v>
      </c>
      <c r="H44" s="47">
        <v>1</v>
      </c>
      <c r="I44" s="47"/>
      <c r="J44" s="47"/>
      <c r="K44" s="47" t="s">
        <v>44</v>
      </c>
      <c r="L44" s="74">
        <v>41.860979</v>
      </c>
      <c r="M44" s="82"/>
    </row>
    <row r="45" spans="1:13">
      <c r="A45" s="47">
        <v>36</v>
      </c>
      <c r="B45" s="47" t="s">
        <v>38</v>
      </c>
      <c r="C45" s="47" t="s">
        <v>45</v>
      </c>
      <c r="D45" s="47">
        <v>980000802</v>
      </c>
      <c r="E45" s="60" t="s">
        <v>156</v>
      </c>
      <c r="F45" s="60" t="s">
        <v>157</v>
      </c>
      <c r="G45" s="47" t="s">
        <v>73</v>
      </c>
      <c r="H45" s="47">
        <v>1</v>
      </c>
      <c r="I45" s="47"/>
      <c r="J45" s="47"/>
      <c r="K45" s="47" t="s">
        <v>44</v>
      </c>
      <c r="L45" s="74">
        <v>29.51</v>
      </c>
      <c r="M45" s="82"/>
    </row>
    <row r="46" spans="1:13">
      <c r="A46" s="47">
        <v>37</v>
      </c>
      <c r="B46" s="47" t="s">
        <v>38</v>
      </c>
      <c r="C46" s="47" t="s">
        <v>158</v>
      </c>
      <c r="D46" s="48" t="s">
        <v>159</v>
      </c>
      <c r="E46" s="48" t="s">
        <v>160</v>
      </c>
      <c r="F46" s="47" t="s">
        <v>161</v>
      </c>
      <c r="G46" s="47" t="s">
        <v>43</v>
      </c>
      <c r="H46" s="47">
        <v>1</v>
      </c>
      <c r="I46" s="47"/>
      <c r="J46" s="47"/>
      <c r="K46" s="47" t="s">
        <v>44</v>
      </c>
      <c r="L46" s="74">
        <v>34.130000000000003</v>
      </c>
      <c r="M46" s="82"/>
    </row>
    <row r="47" spans="1:13">
      <c r="A47" s="47">
        <v>38</v>
      </c>
      <c r="B47" s="47" t="s">
        <v>38</v>
      </c>
      <c r="C47" s="67" t="s">
        <v>114</v>
      </c>
      <c r="D47" s="48" t="s">
        <v>162</v>
      </c>
      <c r="E47" s="48" t="s">
        <v>163</v>
      </c>
      <c r="F47" s="47" t="s">
        <v>164</v>
      </c>
      <c r="G47" s="47" t="s">
        <v>43</v>
      </c>
      <c r="H47" s="47">
        <v>1</v>
      </c>
      <c r="I47" s="47"/>
      <c r="J47" s="47"/>
      <c r="K47" s="47" t="s">
        <v>44</v>
      </c>
      <c r="L47" s="74">
        <v>165.0575</v>
      </c>
      <c r="M47" s="82"/>
    </row>
    <row r="48" spans="1:13">
      <c r="A48" s="47">
        <v>39</v>
      </c>
      <c r="B48" s="47" t="s">
        <v>38</v>
      </c>
      <c r="C48" s="67" t="s">
        <v>66</v>
      </c>
      <c r="D48" s="48" t="s">
        <v>165</v>
      </c>
      <c r="E48" s="48" t="s">
        <v>166</v>
      </c>
      <c r="F48" s="47" t="s">
        <v>167</v>
      </c>
      <c r="G48" s="47" t="s">
        <v>43</v>
      </c>
      <c r="H48" s="47">
        <v>1</v>
      </c>
      <c r="I48" s="47"/>
      <c r="J48" s="47"/>
      <c r="K48" s="47" t="s">
        <v>44</v>
      </c>
      <c r="L48" s="74">
        <v>38.630000000000003</v>
      </c>
      <c r="M48" s="82"/>
    </row>
    <row r="49" spans="1:13">
      <c r="A49" s="47">
        <v>40</v>
      </c>
      <c r="B49" s="47" t="s">
        <v>38</v>
      </c>
      <c r="C49" s="47" t="s">
        <v>45</v>
      </c>
      <c r="D49" s="48" t="s">
        <v>168</v>
      </c>
      <c r="E49" s="48" t="s">
        <v>169</v>
      </c>
      <c r="F49" s="47" t="s">
        <v>170</v>
      </c>
      <c r="G49" s="47" t="s">
        <v>43</v>
      </c>
      <c r="H49" s="47">
        <v>1</v>
      </c>
      <c r="I49" s="47"/>
      <c r="J49" s="47"/>
      <c r="K49" s="47" t="s">
        <v>44</v>
      </c>
      <c r="L49" s="74">
        <v>18.059999999999999</v>
      </c>
      <c r="M49" s="82"/>
    </row>
    <row r="50" spans="1:13">
      <c r="A50" s="47">
        <v>41</v>
      </c>
      <c r="B50" s="47" t="s">
        <v>38</v>
      </c>
      <c r="C50" s="47" t="s">
        <v>171</v>
      </c>
      <c r="D50" s="48" t="s">
        <v>172</v>
      </c>
      <c r="E50" s="48" t="s">
        <v>173</v>
      </c>
      <c r="F50" s="47" t="s">
        <v>174</v>
      </c>
      <c r="G50" s="47" t="s">
        <v>43</v>
      </c>
      <c r="H50" s="47">
        <v>1</v>
      </c>
      <c r="I50" s="47"/>
      <c r="J50" s="47"/>
      <c r="K50" s="47" t="s">
        <v>44</v>
      </c>
      <c r="L50" s="74">
        <v>38.9</v>
      </c>
      <c r="M50" s="82"/>
    </row>
    <row r="51" spans="1:13">
      <c r="A51" s="47">
        <v>42</v>
      </c>
      <c r="B51" s="47" t="s">
        <v>38</v>
      </c>
      <c r="C51" s="47" t="s">
        <v>175</v>
      </c>
      <c r="D51" s="48" t="s">
        <v>176</v>
      </c>
      <c r="E51" s="48" t="s">
        <v>177</v>
      </c>
      <c r="F51" s="47" t="s">
        <v>178</v>
      </c>
      <c r="G51" s="47" t="s">
        <v>43</v>
      </c>
      <c r="H51" s="47">
        <v>1</v>
      </c>
      <c r="I51" s="47"/>
      <c r="J51" s="47"/>
      <c r="K51" s="47" t="s">
        <v>44</v>
      </c>
      <c r="L51" s="74">
        <v>72.53</v>
      </c>
      <c r="M51" s="82"/>
    </row>
    <row r="52" spans="1:13">
      <c r="A52" s="47">
        <v>43</v>
      </c>
      <c r="B52" s="47" t="s">
        <v>38</v>
      </c>
      <c r="C52" s="47" t="s">
        <v>179</v>
      </c>
      <c r="D52" s="48" t="s">
        <v>180</v>
      </c>
      <c r="E52" s="48" t="s">
        <v>181</v>
      </c>
      <c r="F52" s="47" t="s">
        <v>182</v>
      </c>
      <c r="G52" s="47" t="s">
        <v>43</v>
      </c>
      <c r="H52" s="47">
        <v>1</v>
      </c>
      <c r="I52" s="47"/>
      <c r="J52" s="47"/>
      <c r="K52" s="47" t="s">
        <v>44</v>
      </c>
      <c r="L52" s="74">
        <v>31.93</v>
      </c>
      <c r="M52" s="82"/>
    </row>
    <row r="53" spans="1:13">
      <c r="A53" s="47">
        <v>44</v>
      </c>
      <c r="B53" s="47" t="s">
        <v>38</v>
      </c>
      <c r="C53" s="47" t="s">
        <v>158</v>
      </c>
      <c r="D53" s="48" t="s">
        <v>183</v>
      </c>
      <c r="E53" s="48" t="s">
        <v>184</v>
      </c>
      <c r="F53" s="47" t="s">
        <v>185</v>
      </c>
      <c r="G53" s="47" t="s">
        <v>43</v>
      </c>
      <c r="H53" s="47">
        <v>1</v>
      </c>
      <c r="I53" s="47"/>
      <c r="J53" s="47"/>
      <c r="K53" s="47" t="s">
        <v>44</v>
      </c>
      <c r="L53" s="74">
        <v>43.62</v>
      </c>
      <c r="M53" s="82"/>
    </row>
    <row r="54" spans="1:13">
      <c r="A54" s="47">
        <v>45</v>
      </c>
      <c r="B54" s="47" t="s">
        <v>38</v>
      </c>
      <c r="C54" s="47" t="s">
        <v>186</v>
      </c>
      <c r="D54" s="47" t="s">
        <v>187</v>
      </c>
      <c r="E54" s="60" t="s">
        <v>188</v>
      </c>
      <c r="F54" s="60" t="s">
        <v>189</v>
      </c>
      <c r="G54" s="47" t="s">
        <v>43</v>
      </c>
      <c r="H54" s="47">
        <v>1</v>
      </c>
      <c r="I54" s="47"/>
      <c r="J54" s="47"/>
      <c r="K54" s="47" t="s">
        <v>44</v>
      </c>
      <c r="L54" s="74">
        <v>44.24</v>
      </c>
      <c r="M54" s="82"/>
    </row>
    <row r="55" spans="1:13">
      <c r="A55" s="47">
        <v>46</v>
      </c>
      <c r="B55" s="47" t="s">
        <v>38</v>
      </c>
      <c r="C55" s="47" t="s">
        <v>158</v>
      </c>
      <c r="D55" s="48" t="s">
        <v>190</v>
      </c>
      <c r="E55" s="48" t="s">
        <v>191</v>
      </c>
      <c r="F55" s="47" t="s">
        <v>192</v>
      </c>
      <c r="G55" s="47" t="s">
        <v>43</v>
      </c>
      <c r="H55" s="47">
        <v>1</v>
      </c>
      <c r="I55" s="47"/>
      <c r="J55" s="47"/>
      <c r="K55" s="47" t="s">
        <v>44</v>
      </c>
      <c r="L55" s="74">
        <v>94.83</v>
      </c>
      <c r="M55" s="82"/>
    </row>
    <row r="56" spans="1:13">
      <c r="A56" s="47">
        <v>47</v>
      </c>
      <c r="B56" s="47" t="s">
        <v>38</v>
      </c>
      <c r="C56" s="47" t="s">
        <v>158</v>
      </c>
      <c r="D56" s="48" t="s">
        <v>193</v>
      </c>
      <c r="E56" s="48" t="s">
        <v>194</v>
      </c>
      <c r="F56" s="47" t="s">
        <v>195</v>
      </c>
      <c r="G56" s="47" t="s">
        <v>43</v>
      </c>
      <c r="H56" s="47">
        <v>1</v>
      </c>
      <c r="I56" s="47"/>
      <c r="J56" s="47"/>
      <c r="K56" s="47" t="s">
        <v>44</v>
      </c>
      <c r="L56" s="74">
        <v>24.65</v>
      </c>
      <c r="M56" s="82"/>
    </row>
    <row r="57" spans="1:13">
      <c r="A57" s="47">
        <v>48</v>
      </c>
      <c r="B57" s="47" t="s">
        <v>38</v>
      </c>
      <c r="C57" s="47" t="s">
        <v>186</v>
      </c>
      <c r="D57" s="47" t="s">
        <v>196</v>
      </c>
      <c r="E57" s="48" t="s">
        <v>197</v>
      </c>
      <c r="F57" s="48" t="s">
        <v>198</v>
      </c>
      <c r="G57" s="47" t="s">
        <v>88</v>
      </c>
      <c r="H57" s="47">
        <v>2</v>
      </c>
      <c r="I57" s="47"/>
      <c r="J57" s="47"/>
      <c r="K57" s="47" t="s">
        <v>44</v>
      </c>
      <c r="L57" s="74">
        <v>12.71</v>
      </c>
      <c r="M57" s="82"/>
    </row>
    <row r="58" spans="1:13">
      <c r="A58" s="47">
        <v>49</v>
      </c>
      <c r="B58" s="47" t="s">
        <v>38</v>
      </c>
      <c r="C58" s="47" t="s">
        <v>45</v>
      </c>
      <c r="D58" s="48">
        <v>910002974</v>
      </c>
      <c r="E58" s="48" t="s">
        <v>199</v>
      </c>
      <c r="F58" s="48" t="s">
        <v>200</v>
      </c>
      <c r="G58" s="47" t="s">
        <v>43</v>
      </c>
      <c r="H58" s="47">
        <v>1</v>
      </c>
      <c r="I58" s="47"/>
      <c r="J58" s="47"/>
      <c r="K58" s="47" t="s">
        <v>44</v>
      </c>
      <c r="L58" s="74">
        <v>33.94</v>
      </c>
      <c r="M58" s="82"/>
    </row>
    <row r="59" spans="1:13">
      <c r="A59" s="47">
        <v>50</v>
      </c>
      <c r="B59" s="47" t="s">
        <v>38</v>
      </c>
      <c r="C59" s="67" t="s">
        <v>66</v>
      </c>
      <c r="D59" s="48" t="s">
        <v>201</v>
      </c>
      <c r="E59" s="48" t="s">
        <v>202</v>
      </c>
      <c r="F59" s="48" t="s">
        <v>203</v>
      </c>
      <c r="G59" s="47" t="s">
        <v>88</v>
      </c>
      <c r="H59" s="47">
        <v>12</v>
      </c>
      <c r="I59" s="47"/>
      <c r="J59" s="47"/>
      <c r="K59" s="47" t="s">
        <v>44</v>
      </c>
      <c r="L59" s="74">
        <v>7.69</v>
      </c>
      <c r="M59" s="82"/>
    </row>
    <row r="60" spans="1:13">
      <c r="A60" s="47">
        <v>51</v>
      </c>
      <c r="B60" s="47" t="s">
        <v>38</v>
      </c>
      <c r="C60" s="47" t="s">
        <v>158</v>
      </c>
      <c r="D60" s="48" t="s">
        <v>204</v>
      </c>
      <c r="E60" s="48" t="s">
        <v>205</v>
      </c>
      <c r="F60" s="48" t="s">
        <v>206</v>
      </c>
      <c r="G60" s="47" t="s">
        <v>43</v>
      </c>
      <c r="H60" s="47">
        <v>1</v>
      </c>
      <c r="I60" s="47"/>
      <c r="J60" s="47"/>
      <c r="K60" s="47" t="s">
        <v>44</v>
      </c>
      <c r="L60" s="74">
        <v>27.82</v>
      </c>
      <c r="M60" s="82"/>
    </row>
    <row r="61" spans="1:13">
      <c r="A61" s="47">
        <v>52</v>
      </c>
      <c r="B61" s="47" t="s">
        <v>38</v>
      </c>
      <c r="C61" s="47" t="s">
        <v>207</v>
      </c>
      <c r="D61" s="48" t="s">
        <v>208</v>
      </c>
      <c r="E61" s="48" t="s">
        <v>209</v>
      </c>
      <c r="F61" s="48" t="s">
        <v>210</v>
      </c>
      <c r="G61" s="47" t="s">
        <v>88</v>
      </c>
      <c r="H61" s="47">
        <v>50</v>
      </c>
      <c r="I61" s="47"/>
      <c r="J61" s="47"/>
      <c r="K61" s="47" t="s">
        <v>44</v>
      </c>
      <c r="L61" s="74">
        <v>53.78</v>
      </c>
      <c r="M61" s="82"/>
    </row>
    <row r="62" spans="1:13">
      <c r="A62" s="47">
        <v>53</v>
      </c>
      <c r="B62" s="47" t="s">
        <v>38</v>
      </c>
      <c r="C62" s="47" t="s">
        <v>207</v>
      </c>
      <c r="D62" s="48" t="s">
        <v>211</v>
      </c>
      <c r="E62" s="48" t="s">
        <v>212</v>
      </c>
      <c r="F62" s="48" t="s">
        <v>210</v>
      </c>
      <c r="G62" s="47" t="s">
        <v>88</v>
      </c>
      <c r="H62" s="47">
        <v>100</v>
      </c>
      <c r="I62" s="47"/>
      <c r="J62" s="47"/>
      <c r="K62" s="47" t="s">
        <v>44</v>
      </c>
      <c r="L62" s="74">
        <v>68.260000000000005</v>
      </c>
      <c r="M62" s="82"/>
    </row>
    <row r="63" spans="1:13">
      <c r="A63" s="47">
        <v>54</v>
      </c>
      <c r="B63" s="47" t="s">
        <v>38</v>
      </c>
      <c r="C63" s="47" t="s">
        <v>207</v>
      </c>
      <c r="D63" s="48" t="s">
        <v>213</v>
      </c>
      <c r="E63" s="48" t="s">
        <v>214</v>
      </c>
      <c r="F63" s="48" t="s">
        <v>215</v>
      </c>
      <c r="G63" s="47" t="s">
        <v>88</v>
      </c>
      <c r="H63" s="47">
        <v>50</v>
      </c>
      <c r="I63" s="47"/>
      <c r="J63" s="47"/>
      <c r="K63" s="47" t="s">
        <v>44</v>
      </c>
      <c r="L63" s="74">
        <v>15.08</v>
      </c>
      <c r="M63" s="82"/>
    </row>
    <row r="64" spans="1:13">
      <c r="A64" s="47">
        <v>55</v>
      </c>
      <c r="B64" s="47" t="s">
        <v>38</v>
      </c>
      <c r="C64" s="47" t="s">
        <v>216</v>
      </c>
      <c r="D64" s="48" t="s">
        <v>217</v>
      </c>
      <c r="E64" s="48" t="s">
        <v>218</v>
      </c>
      <c r="F64" s="48" t="s">
        <v>219</v>
      </c>
      <c r="G64" s="47" t="s">
        <v>43</v>
      </c>
      <c r="H64" s="47">
        <v>1</v>
      </c>
      <c r="I64" s="47"/>
      <c r="J64" s="47"/>
      <c r="K64" s="47" t="s">
        <v>44</v>
      </c>
      <c r="L64" s="74">
        <v>23.66</v>
      </c>
      <c r="M64" s="82"/>
    </row>
    <row r="65" spans="1:13">
      <c r="A65" s="47">
        <v>56</v>
      </c>
      <c r="B65" s="47" t="s">
        <v>38</v>
      </c>
      <c r="C65" s="47" t="s">
        <v>62</v>
      </c>
      <c r="D65" s="48" t="s">
        <v>220</v>
      </c>
      <c r="E65" s="48" t="s">
        <v>221</v>
      </c>
      <c r="F65" s="48" t="s">
        <v>222</v>
      </c>
      <c r="G65" s="47" t="s">
        <v>43</v>
      </c>
      <c r="H65" s="47">
        <v>1</v>
      </c>
      <c r="I65" s="47"/>
      <c r="J65" s="47"/>
      <c r="K65" s="47" t="s">
        <v>44</v>
      </c>
      <c r="L65" s="74">
        <v>10.029999999999999</v>
      </c>
      <c r="M65" s="82"/>
    </row>
    <row r="66" spans="1:13">
      <c r="A66" s="47">
        <v>57</v>
      </c>
      <c r="B66" s="47" t="s">
        <v>38</v>
      </c>
      <c r="C66" s="47" t="s">
        <v>66</v>
      </c>
      <c r="D66" s="47" t="s">
        <v>223</v>
      </c>
      <c r="E66" s="48" t="s">
        <v>224</v>
      </c>
      <c r="F66" s="48" t="s">
        <v>225</v>
      </c>
      <c r="G66" s="47" t="s">
        <v>43</v>
      </c>
      <c r="H66" s="47">
        <v>1</v>
      </c>
      <c r="I66" s="47"/>
      <c r="J66" s="47"/>
      <c r="K66" s="47" t="s">
        <v>44</v>
      </c>
      <c r="L66" s="74">
        <v>11.73</v>
      </c>
      <c r="M66" s="82"/>
    </row>
    <row r="67" spans="1:13">
      <c r="A67" s="47">
        <v>58</v>
      </c>
      <c r="B67" s="47" t="s">
        <v>38</v>
      </c>
      <c r="C67" s="47" t="s">
        <v>39</v>
      </c>
      <c r="D67" s="47" t="s">
        <v>226</v>
      </c>
      <c r="E67" s="48" t="s">
        <v>227</v>
      </c>
      <c r="F67" s="48" t="s">
        <v>228</v>
      </c>
      <c r="G67" s="47" t="s">
        <v>43</v>
      </c>
      <c r="H67" s="47">
        <v>1</v>
      </c>
      <c r="I67" s="47"/>
      <c r="J67" s="47"/>
      <c r="K67" s="47" t="s">
        <v>44</v>
      </c>
      <c r="L67" s="74">
        <v>99.92</v>
      </c>
      <c r="M67" s="82"/>
    </row>
    <row r="68" spans="1:13">
      <c r="A68" s="47">
        <v>59</v>
      </c>
      <c r="B68" s="47" t="s">
        <v>38</v>
      </c>
      <c r="C68" s="47" t="s">
        <v>62</v>
      </c>
      <c r="D68" s="48" t="s">
        <v>229</v>
      </c>
      <c r="E68" s="48" t="s">
        <v>230</v>
      </c>
      <c r="F68" s="48" t="s">
        <v>231</v>
      </c>
      <c r="G68" s="47" t="s">
        <v>43</v>
      </c>
      <c r="H68" s="47">
        <v>1</v>
      </c>
      <c r="I68" s="47"/>
      <c r="J68" s="47"/>
      <c r="K68" s="47" t="s">
        <v>44</v>
      </c>
      <c r="L68" s="74">
        <v>9.09</v>
      </c>
      <c r="M68" s="82"/>
    </row>
    <row r="69" spans="1:13">
      <c r="A69" s="47">
        <v>60</v>
      </c>
      <c r="B69" s="47" t="s">
        <v>38</v>
      </c>
      <c r="C69" s="47" t="s">
        <v>118</v>
      </c>
      <c r="D69" s="48" t="s">
        <v>232</v>
      </c>
      <c r="E69" s="48" t="s">
        <v>233</v>
      </c>
      <c r="F69" s="48" t="s">
        <v>219</v>
      </c>
      <c r="G69" s="47" t="s">
        <v>43</v>
      </c>
      <c r="H69" s="47">
        <v>1</v>
      </c>
      <c r="I69" s="47"/>
      <c r="J69" s="47"/>
      <c r="K69" s="47" t="s">
        <v>44</v>
      </c>
      <c r="L69" s="74">
        <v>45.69</v>
      </c>
      <c r="M69" s="82"/>
    </row>
    <row r="70" spans="1:13">
      <c r="A70" s="47">
        <v>61</v>
      </c>
      <c r="B70" s="47" t="s">
        <v>38</v>
      </c>
      <c r="C70" s="47" t="s">
        <v>62</v>
      </c>
      <c r="D70" s="48" t="s">
        <v>234</v>
      </c>
      <c r="E70" s="48" t="s">
        <v>235</v>
      </c>
      <c r="F70" s="48" t="s">
        <v>236</v>
      </c>
      <c r="G70" s="47" t="s">
        <v>43</v>
      </c>
      <c r="H70" s="47">
        <v>1</v>
      </c>
      <c r="I70" s="47"/>
      <c r="J70" s="47"/>
      <c r="K70" s="47" t="s">
        <v>44</v>
      </c>
      <c r="L70" s="74">
        <v>16.38</v>
      </c>
      <c r="M70" s="82"/>
    </row>
    <row r="71" spans="1:13">
      <c r="A71" s="47">
        <v>62</v>
      </c>
      <c r="B71" s="47" t="s">
        <v>38</v>
      </c>
      <c r="C71" s="47" t="s">
        <v>66</v>
      </c>
      <c r="D71" s="47" t="s">
        <v>237</v>
      </c>
      <c r="E71" s="48" t="s">
        <v>238</v>
      </c>
      <c r="F71" s="48" t="s">
        <v>239</v>
      </c>
      <c r="G71" s="47" t="s">
        <v>43</v>
      </c>
      <c r="H71" s="47">
        <v>1</v>
      </c>
      <c r="I71" s="47"/>
      <c r="J71" s="47"/>
      <c r="K71" s="47" t="s">
        <v>44</v>
      </c>
      <c r="L71" s="74">
        <v>10.99</v>
      </c>
      <c r="M71" s="82"/>
    </row>
    <row r="72" spans="1:13">
      <c r="A72" s="47">
        <v>63</v>
      </c>
      <c r="B72" s="47" t="s">
        <v>38</v>
      </c>
      <c r="C72" s="47" t="s">
        <v>62</v>
      </c>
      <c r="D72" s="48" t="s">
        <v>240</v>
      </c>
      <c r="E72" s="48" t="s">
        <v>241</v>
      </c>
      <c r="F72" s="48" t="s">
        <v>242</v>
      </c>
      <c r="G72" s="47" t="s">
        <v>43</v>
      </c>
      <c r="H72" s="47">
        <v>1</v>
      </c>
      <c r="I72" s="47"/>
      <c r="J72" s="47"/>
      <c r="K72" s="47" t="s">
        <v>44</v>
      </c>
      <c r="L72" s="74">
        <v>20.13</v>
      </c>
      <c r="M72" s="82"/>
    </row>
    <row r="73" spans="1:13">
      <c r="A73" s="47">
        <v>64</v>
      </c>
      <c r="B73" s="47" t="s">
        <v>38</v>
      </c>
      <c r="C73" s="47" t="s">
        <v>62</v>
      </c>
      <c r="D73" s="48" t="s">
        <v>243</v>
      </c>
      <c r="E73" s="48" t="s">
        <v>244</v>
      </c>
      <c r="F73" s="48" t="s">
        <v>219</v>
      </c>
      <c r="G73" s="47" t="s">
        <v>43</v>
      </c>
      <c r="H73" s="47">
        <v>1</v>
      </c>
      <c r="I73" s="47"/>
      <c r="J73" s="47"/>
      <c r="K73" s="47" t="s">
        <v>44</v>
      </c>
      <c r="L73" s="74">
        <v>12.19</v>
      </c>
      <c r="M73" s="82"/>
    </row>
    <row r="74" spans="1:13">
      <c r="A74" s="47">
        <v>65</v>
      </c>
      <c r="B74" s="47" t="s">
        <v>38</v>
      </c>
      <c r="C74" s="47" t="s">
        <v>245</v>
      </c>
      <c r="D74" s="48" t="s">
        <v>246</v>
      </c>
      <c r="E74" s="48" t="s">
        <v>247</v>
      </c>
      <c r="F74" s="48" t="s">
        <v>219</v>
      </c>
      <c r="G74" s="47" t="s">
        <v>43</v>
      </c>
      <c r="H74" s="47">
        <v>1</v>
      </c>
      <c r="I74" s="47"/>
      <c r="J74" s="47"/>
      <c r="K74" s="47" t="s">
        <v>44</v>
      </c>
      <c r="L74" s="74">
        <v>7.35</v>
      </c>
      <c r="M74" s="82"/>
    </row>
    <row r="75" spans="1:13">
      <c r="A75" s="47">
        <v>66</v>
      </c>
      <c r="B75" s="47" t="s">
        <v>38</v>
      </c>
      <c r="C75" s="47" t="s">
        <v>248</v>
      </c>
      <c r="D75" s="48" t="s">
        <v>249</v>
      </c>
      <c r="E75" s="48" t="s">
        <v>250</v>
      </c>
      <c r="F75" s="48" t="s">
        <v>251</v>
      </c>
      <c r="G75" s="47" t="s">
        <v>88</v>
      </c>
      <c r="H75" s="47">
        <v>100</v>
      </c>
      <c r="I75" s="47"/>
      <c r="J75" s="47"/>
      <c r="K75" s="47" t="s">
        <v>44</v>
      </c>
      <c r="L75" s="74">
        <v>31.25</v>
      </c>
      <c r="M75" s="82"/>
    </row>
    <row r="76" spans="1:13">
      <c r="A76" s="47">
        <v>67</v>
      </c>
      <c r="B76" s="47" t="s">
        <v>38</v>
      </c>
      <c r="C76" s="47" t="s">
        <v>252</v>
      </c>
      <c r="D76" s="48" t="s">
        <v>253</v>
      </c>
      <c r="E76" s="48" t="s">
        <v>254</v>
      </c>
      <c r="F76" s="48" t="s">
        <v>219</v>
      </c>
      <c r="G76" s="47" t="s">
        <v>43</v>
      </c>
      <c r="H76" s="47">
        <v>1</v>
      </c>
      <c r="I76" s="47"/>
      <c r="J76" s="47"/>
      <c r="K76" s="47" t="s">
        <v>44</v>
      </c>
      <c r="L76" s="74">
        <v>28.61</v>
      </c>
      <c r="M76" s="82"/>
    </row>
    <row r="77" spans="1:13">
      <c r="A77" s="47">
        <v>68</v>
      </c>
      <c r="B77" s="47" t="s">
        <v>38</v>
      </c>
      <c r="C77" s="47" t="s">
        <v>118</v>
      </c>
      <c r="D77" s="48" t="s">
        <v>255</v>
      </c>
      <c r="E77" s="48" t="s">
        <v>256</v>
      </c>
      <c r="F77" s="48" t="s">
        <v>257</v>
      </c>
      <c r="G77" s="47" t="s">
        <v>43</v>
      </c>
      <c r="H77" s="47">
        <v>1</v>
      </c>
      <c r="I77" s="47"/>
      <c r="J77" s="47"/>
      <c r="K77" s="47" t="s">
        <v>44</v>
      </c>
      <c r="L77" s="74">
        <v>19.36</v>
      </c>
      <c r="M77" s="82"/>
    </row>
    <row r="78" spans="1:13">
      <c r="A78" s="47">
        <v>69</v>
      </c>
      <c r="B78" s="47" t="s">
        <v>38</v>
      </c>
      <c r="C78" s="47" t="s">
        <v>248</v>
      </c>
      <c r="D78" s="48" t="s">
        <v>258</v>
      </c>
      <c r="E78" s="48" t="s">
        <v>259</v>
      </c>
      <c r="F78" s="48" t="s">
        <v>260</v>
      </c>
      <c r="G78" s="47" t="s">
        <v>88</v>
      </c>
      <c r="H78" s="47">
        <v>100</v>
      </c>
      <c r="I78" s="47"/>
      <c r="J78" s="47"/>
      <c r="K78" s="47" t="s">
        <v>44</v>
      </c>
      <c r="L78" s="74">
        <v>31.25</v>
      </c>
      <c r="M78" s="82"/>
    </row>
    <row r="79" spans="1:13">
      <c r="A79" s="47">
        <v>70</v>
      </c>
      <c r="B79" s="47" t="s">
        <v>38</v>
      </c>
      <c r="C79" s="47" t="s">
        <v>158</v>
      </c>
      <c r="D79" s="48" t="s">
        <v>261</v>
      </c>
      <c r="E79" s="48" t="s">
        <v>262</v>
      </c>
      <c r="F79" s="48" t="s">
        <v>263</v>
      </c>
      <c r="G79" s="47" t="s">
        <v>43</v>
      </c>
      <c r="H79" s="47">
        <v>1</v>
      </c>
      <c r="I79" s="47"/>
      <c r="J79" s="47"/>
      <c r="K79" s="47" t="s">
        <v>44</v>
      </c>
      <c r="L79" s="74">
        <v>76.92</v>
      </c>
      <c r="M79" s="82"/>
    </row>
    <row r="80" spans="1:13">
      <c r="A80" s="47">
        <v>71</v>
      </c>
      <c r="B80" s="47" t="s">
        <v>38</v>
      </c>
      <c r="C80" s="47" t="s">
        <v>248</v>
      </c>
      <c r="D80" s="48" t="s">
        <v>264</v>
      </c>
      <c r="E80" s="48" t="s">
        <v>265</v>
      </c>
      <c r="F80" s="48" t="s">
        <v>219</v>
      </c>
      <c r="G80" s="47" t="s">
        <v>43</v>
      </c>
      <c r="H80" s="47">
        <v>1</v>
      </c>
      <c r="I80" s="47"/>
      <c r="J80" s="47"/>
      <c r="K80" s="47" t="s">
        <v>44</v>
      </c>
      <c r="L80" s="74">
        <v>3.53</v>
      </c>
      <c r="M80" s="82"/>
    </row>
    <row r="81" spans="1:13">
      <c r="A81" s="47">
        <v>72</v>
      </c>
      <c r="B81" s="47" t="s">
        <v>38</v>
      </c>
      <c r="C81" s="47" t="s">
        <v>62</v>
      </c>
      <c r="D81" s="48" t="s">
        <v>266</v>
      </c>
      <c r="E81" s="48" t="s">
        <v>267</v>
      </c>
      <c r="F81" s="48" t="s">
        <v>268</v>
      </c>
      <c r="G81" s="47" t="s">
        <v>43</v>
      </c>
      <c r="H81" s="47">
        <v>1</v>
      </c>
      <c r="I81" s="47"/>
      <c r="J81" s="47"/>
      <c r="K81" s="47" t="s">
        <v>44</v>
      </c>
      <c r="L81" s="74">
        <v>9.32</v>
      </c>
      <c r="M81" s="82"/>
    </row>
    <row r="82" spans="1:13">
      <c r="A82" s="47">
        <v>73</v>
      </c>
      <c r="B82" s="47" t="s">
        <v>38</v>
      </c>
      <c r="C82" s="47" t="s">
        <v>62</v>
      </c>
      <c r="D82" s="48" t="s">
        <v>269</v>
      </c>
      <c r="E82" s="48" t="s">
        <v>270</v>
      </c>
      <c r="F82" s="48" t="s">
        <v>271</v>
      </c>
      <c r="G82" s="47" t="s">
        <v>43</v>
      </c>
      <c r="H82" s="47">
        <v>1</v>
      </c>
      <c r="I82" s="47"/>
      <c r="J82" s="47"/>
      <c r="K82" s="47" t="s">
        <v>44</v>
      </c>
      <c r="L82" s="74">
        <v>8.6199999999999992</v>
      </c>
      <c r="M82" s="82"/>
    </row>
    <row r="83" spans="1:13">
      <c r="A83" s="47">
        <v>74</v>
      </c>
      <c r="B83" s="47" t="s">
        <v>38</v>
      </c>
      <c r="C83" s="47" t="s">
        <v>62</v>
      </c>
      <c r="D83" s="48" t="s">
        <v>272</v>
      </c>
      <c r="E83" s="48" t="s">
        <v>273</v>
      </c>
      <c r="F83" s="48" t="s">
        <v>219</v>
      </c>
      <c r="G83" s="47" t="s">
        <v>43</v>
      </c>
      <c r="H83" s="47">
        <v>1</v>
      </c>
      <c r="I83" s="47"/>
      <c r="J83" s="47"/>
      <c r="K83" s="47" t="s">
        <v>44</v>
      </c>
      <c r="L83" s="74">
        <v>43.62</v>
      </c>
      <c r="M83" s="82"/>
    </row>
    <row r="84" spans="1:13">
      <c r="A84" s="47">
        <v>75</v>
      </c>
      <c r="B84" s="47" t="s">
        <v>38</v>
      </c>
      <c r="C84" s="47" t="s">
        <v>248</v>
      </c>
      <c r="D84" s="48" t="s">
        <v>274</v>
      </c>
      <c r="E84" s="48" t="s">
        <v>209</v>
      </c>
      <c r="F84" s="48" t="s">
        <v>210</v>
      </c>
      <c r="G84" s="47" t="s">
        <v>88</v>
      </c>
      <c r="H84" s="47">
        <v>50</v>
      </c>
      <c r="I84" s="47"/>
      <c r="J84" s="47"/>
      <c r="K84" s="47" t="s">
        <v>44</v>
      </c>
      <c r="L84" s="74">
        <v>53.78</v>
      </c>
      <c r="M84" s="82"/>
    </row>
    <row r="85" spans="1:13">
      <c r="A85" s="47">
        <v>76</v>
      </c>
      <c r="B85" s="47" t="s">
        <v>38</v>
      </c>
      <c r="C85" s="47" t="s">
        <v>248</v>
      </c>
      <c r="D85" s="48" t="s">
        <v>275</v>
      </c>
      <c r="E85" s="48" t="s">
        <v>212</v>
      </c>
      <c r="F85" s="48" t="s">
        <v>210</v>
      </c>
      <c r="G85" s="47" t="s">
        <v>88</v>
      </c>
      <c r="H85" s="47">
        <v>100</v>
      </c>
      <c r="I85" s="47"/>
      <c r="J85" s="47"/>
      <c r="K85" s="47" t="s">
        <v>44</v>
      </c>
      <c r="L85" s="74">
        <v>68.260000000000005</v>
      </c>
      <c r="M85" s="82"/>
    </row>
    <row r="86" spans="1:13">
      <c r="A86" s="47">
        <v>77</v>
      </c>
      <c r="B86" s="47" t="s">
        <v>38</v>
      </c>
      <c r="C86" s="47" t="s">
        <v>62</v>
      </c>
      <c r="D86" s="48" t="s">
        <v>276</v>
      </c>
      <c r="E86" s="48" t="s">
        <v>277</v>
      </c>
      <c r="F86" s="48" t="s">
        <v>278</v>
      </c>
      <c r="G86" s="47" t="s">
        <v>43</v>
      </c>
      <c r="H86" s="47">
        <v>1</v>
      </c>
      <c r="I86" s="47"/>
      <c r="J86" s="47"/>
      <c r="K86" s="47" t="s">
        <v>44</v>
      </c>
      <c r="L86" s="74">
        <v>16.71</v>
      </c>
      <c r="M86" s="82"/>
    </row>
    <row r="87" spans="1:13">
      <c r="A87" s="47">
        <v>78</v>
      </c>
      <c r="B87" s="47" t="s">
        <v>279</v>
      </c>
      <c r="C87" s="47" t="s">
        <v>280</v>
      </c>
      <c r="D87" s="48" t="s">
        <v>281</v>
      </c>
      <c r="E87" s="48" t="s">
        <v>282</v>
      </c>
      <c r="F87" s="48" t="s">
        <v>283</v>
      </c>
      <c r="G87" s="47" t="s">
        <v>284</v>
      </c>
      <c r="H87" s="47">
        <v>36</v>
      </c>
      <c r="I87" s="47"/>
      <c r="J87" s="47"/>
      <c r="K87" s="47" t="s">
        <v>44</v>
      </c>
      <c r="L87" s="74">
        <v>41.65</v>
      </c>
      <c r="M87" s="82"/>
    </row>
    <row r="88" spans="1:13">
      <c r="A88" s="47">
        <v>79</v>
      </c>
      <c r="B88" s="47" t="s">
        <v>279</v>
      </c>
      <c r="C88" s="67" t="s">
        <v>285</v>
      </c>
      <c r="D88" s="48" t="s">
        <v>286</v>
      </c>
      <c r="E88" s="48" t="s">
        <v>287</v>
      </c>
      <c r="F88" s="48" t="s">
        <v>288</v>
      </c>
      <c r="G88" s="47" t="s">
        <v>43</v>
      </c>
      <c r="H88" s="47">
        <v>1</v>
      </c>
      <c r="I88" s="47"/>
      <c r="J88" s="47"/>
      <c r="K88" s="47" t="s">
        <v>44</v>
      </c>
      <c r="L88" s="74">
        <v>4.5364999999999993</v>
      </c>
      <c r="M88" s="82"/>
    </row>
    <row r="89" spans="1:13">
      <c r="A89" s="47">
        <v>80</v>
      </c>
      <c r="B89" s="47" t="s">
        <v>279</v>
      </c>
      <c r="C89" s="47" t="s">
        <v>289</v>
      </c>
      <c r="D89" s="48" t="s">
        <v>290</v>
      </c>
      <c r="E89" s="48" t="s">
        <v>291</v>
      </c>
      <c r="F89" s="48" t="s">
        <v>292</v>
      </c>
      <c r="G89" s="47" t="s">
        <v>88</v>
      </c>
      <c r="H89" s="47">
        <v>75</v>
      </c>
      <c r="I89" s="47"/>
      <c r="J89" s="47"/>
      <c r="K89" s="47" t="s">
        <v>44</v>
      </c>
      <c r="L89" s="74">
        <v>6.46</v>
      </c>
      <c r="M89" s="82"/>
    </row>
    <row r="90" spans="1:13">
      <c r="A90" s="47">
        <v>81</v>
      </c>
      <c r="B90" s="47" t="s">
        <v>279</v>
      </c>
      <c r="C90" s="47" t="s">
        <v>293</v>
      </c>
      <c r="D90" s="48" t="s">
        <v>294</v>
      </c>
      <c r="E90" s="48" t="s">
        <v>295</v>
      </c>
      <c r="F90" s="48" t="s">
        <v>296</v>
      </c>
      <c r="G90" s="47" t="s">
        <v>149</v>
      </c>
      <c r="H90" s="47">
        <v>100</v>
      </c>
      <c r="I90" s="47"/>
      <c r="J90" s="47"/>
      <c r="K90" s="47" t="s">
        <v>44</v>
      </c>
      <c r="L90" s="74">
        <v>3.4</v>
      </c>
      <c r="M90" s="82"/>
    </row>
    <row r="91" spans="1:13">
      <c r="A91" s="47">
        <v>82</v>
      </c>
      <c r="B91" s="47" t="s">
        <v>279</v>
      </c>
      <c r="C91" s="47" t="s">
        <v>280</v>
      </c>
      <c r="D91" s="48" t="s">
        <v>297</v>
      </c>
      <c r="E91" s="48" t="s">
        <v>298</v>
      </c>
      <c r="F91" s="48" t="s">
        <v>299</v>
      </c>
      <c r="G91" s="47" t="s">
        <v>43</v>
      </c>
      <c r="H91" s="47">
        <v>1</v>
      </c>
      <c r="I91" s="47"/>
      <c r="J91" s="47"/>
      <c r="K91" s="47" t="s">
        <v>44</v>
      </c>
      <c r="L91" s="74">
        <v>2.4736500000000001</v>
      </c>
      <c r="M91" s="82"/>
    </row>
    <row r="92" spans="1:13">
      <c r="A92" s="47">
        <v>83</v>
      </c>
      <c r="B92" s="47" t="s">
        <v>279</v>
      </c>
      <c r="C92" s="47" t="s">
        <v>280</v>
      </c>
      <c r="D92" s="48" t="s">
        <v>300</v>
      </c>
      <c r="E92" s="48" t="s">
        <v>301</v>
      </c>
      <c r="F92" s="48" t="s">
        <v>302</v>
      </c>
      <c r="G92" s="47" t="s">
        <v>43</v>
      </c>
      <c r="H92" s="47">
        <v>1</v>
      </c>
      <c r="I92" s="47"/>
      <c r="J92" s="47"/>
      <c r="K92" s="47" t="s">
        <v>44</v>
      </c>
      <c r="L92" s="74">
        <v>2.3080499999999997</v>
      </c>
      <c r="M92" s="82"/>
    </row>
    <row r="93" spans="1:13">
      <c r="A93" s="47">
        <v>84</v>
      </c>
      <c r="B93" s="47" t="s">
        <v>279</v>
      </c>
      <c r="C93" s="47" t="s">
        <v>303</v>
      </c>
      <c r="D93" s="48" t="s">
        <v>304</v>
      </c>
      <c r="E93" s="48" t="s">
        <v>305</v>
      </c>
      <c r="F93" s="48" t="s">
        <v>306</v>
      </c>
      <c r="G93" s="47" t="s">
        <v>43</v>
      </c>
      <c r="H93" s="47">
        <v>1</v>
      </c>
      <c r="I93" s="47"/>
      <c r="J93" s="47"/>
      <c r="K93" s="47" t="s">
        <v>44</v>
      </c>
      <c r="L93" s="74">
        <v>5.13</v>
      </c>
      <c r="M93" s="82"/>
    </row>
    <row r="94" spans="1:13">
      <c r="A94" s="47">
        <v>85</v>
      </c>
      <c r="B94" s="47" t="s">
        <v>279</v>
      </c>
      <c r="C94" s="67" t="s">
        <v>107</v>
      </c>
      <c r="D94" s="48" t="s">
        <v>307</v>
      </c>
      <c r="E94" s="48" t="s">
        <v>308</v>
      </c>
      <c r="F94" s="48" t="s">
        <v>309</v>
      </c>
      <c r="G94" s="47" t="s">
        <v>149</v>
      </c>
      <c r="H94" s="47">
        <v>80</v>
      </c>
      <c r="I94" s="47"/>
      <c r="J94" s="47"/>
      <c r="K94" s="47" t="s">
        <v>44</v>
      </c>
      <c r="L94" s="74">
        <v>6.1005000000000003</v>
      </c>
      <c r="M94" s="82"/>
    </row>
    <row r="95" spans="1:13">
      <c r="A95" s="47">
        <v>86</v>
      </c>
      <c r="B95" s="47" t="s">
        <v>279</v>
      </c>
      <c r="C95" s="67" t="s">
        <v>66</v>
      </c>
      <c r="D95" s="48" t="s">
        <v>310</v>
      </c>
      <c r="E95" s="48" t="s">
        <v>311</v>
      </c>
      <c r="F95" s="48" t="s">
        <v>312</v>
      </c>
      <c r="G95" s="47" t="s">
        <v>43</v>
      </c>
      <c r="H95" s="47">
        <v>1</v>
      </c>
      <c r="I95" s="47"/>
      <c r="J95" s="47"/>
      <c r="K95" s="47" t="s">
        <v>44</v>
      </c>
      <c r="L95" s="74">
        <v>1.35</v>
      </c>
      <c r="M95" s="82"/>
    </row>
    <row r="96" spans="1:13">
      <c r="A96" s="47">
        <v>87</v>
      </c>
      <c r="B96" s="47" t="s">
        <v>279</v>
      </c>
      <c r="C96" s="47" t="s">
        <v>280</v>
      </c>
      <c r="D96" s="48" t="s">
        <v>313</v>
      </c>
      <c r="E96" s="48" t="s">
        <v>314</v>
      </c>
      <c r="F96" s="48" t="s">
        <v>315</v>
      </c>
      <c r="G96" s="47" t="s">
        <v>284</v>
      </c>
      <c r="H96" s="47">
        <v>12</v>
      </c>
      <c r="I96" s="47"/>
      <c r="J96" s="47"/>
      <c r="K96" s="47" t="s">
        <v>44</v>
      </c>
      <c r="L96" s="74">
        <v>18.774899999999999</v>
      </c>
      <c r="M96" s="82"/>
    </row>
    <row r="97" spans="1:13">
      <c r="A97" s="47">
        <v>88</v>
      </c>
      <c r="B97" s="47" t="s">
        <v>279</v>
      </c>
      <c r="C97" s="47" t="s">
        <v>293</v>
      </c>
      <c r="D97" s="48" t="s">
        <v>316</v>
      </c>
      <c r="E97" s="48" t="s">
        <v>317</v>
      </c>
      <c r="F97" s="48" t="s">
        <v>318</v>
      </c>
      <c r="G97" s="47" t="s">
        <v>149</v>
      </c>
      <c r="H97" s="47">
        <v>100</v>
      </c>
      <c r="I97" s="47"/>
      <c r="J97" s="47"/>
      <c r="K97" s="47" t="s">
        <v>44</v>
      </c>
      <c r="L97" s="74">
        <v>1.73</v>
      </c>
      <c r="M97" s="82"/>
    </row>
    <row r="98" spans="1:13">
      <c r="A98" s="47">
        <v>89</v>
      </c>
      <c r="B98" s="47" t="s">
        <v>279</v>
      </c>
      <c r="C98" s="47" t="s">
        <v>319</v>
      </c>
      <c r="D98" s="47" t="s">
        <v>320</v>
      </c>
      <c r="E98" s="48" t="s">
        <v>321</v>
      </c>
      <c r="F98" s="48" t="s">
        <v>322</v>
      </c>
      <c r="G98" s="47" t="s">
        <v>43</v>
      </c>
      <c r="H98" s="47">
        <v>1</v>
      </c>
      <c r="I98" s="47"/>
      <c r="J98" s="47"/>
      <c r="K98" s="47" t="s">
        <v>44</v>
      </c>
      <c r="L98" s="74">
        <v>54.57</v>
      </c>
      <c r="M98" s="82"/>
    </row>
    <row r="99" spans="1:13">
      <c r="A99" s="47">
        <v>90</v>
      </c>
      <c r="B99" s="47" t="s">
        <v>279</v>
      </c>
      <c r="C99" s="67" t="s">
        <v>66</v>
      </c>
      <c r="D99" s="48" t="s">
        <v>323</v>
      </c>
      <c r="E99" s="48" t="s">
        <v>324</v>
      </c>
      <c r="F99" s="48" t="s">
        <v>325</v>
      </c>
      <c r="G99" s="47" t="s">
        <v>88</v>
      </c>
      <c r="H99" s="47">
        <v>4</v>
      </c>
      <c r="I99" s="47"/>
      <c r="J99" s="47"/>
      <c r="K99" s="47" t="s">
        <v>44</v>
      </c>
      <c r="L99" s="74">
        <v>4.09</v>
      </c>
      <c r="M99" s="82"/>
    </row>
    <row r="100" spans="1:13">
      <c r="A100" s="47">
        <v>93</v>
      </c>
      <c r="B100" s="47" t="s">
        <v>279</v>
      </c>
      <c r="C100" s="47" t="s">
        <v>326</v>
      </c>
      <c r="D100" s="48" t="s">
        <v>327</v>
      </c>
      <c r="E100" s="48" t="s">
        <v>328</v>
      </c>
      <c r="F100" s="48" t="s">
        <v>329</v>
      </c>
      <c r="G100" s="47" t="s">
        <v>284</v>
      </c>
      <c r="H100" s="47">
        <v>4</v>
      </c>
      <c r="I100" s="47"/>
      <c r="J100" s="47"/>
      <c r="K100" s="47" t="s">
        <v>44</v>
      </c>
      <c r="L100" s="74">
        <v>30.96</v>
      </c>
      <c r="M100" s="82"/>
    </row>
    <row r="101" spans="1:13">
      <c r="A101" s="47">
        <v>94</v>
      </c>
      <c r="B101" s="47" t="s">
        <v>279</v>
      </c>
      <c r="C101" s="67" t="s">
        <v>66</v>
      </c>
      <c r="D101" s="48" t="s">
        <v>330</v>
      </c>
      <c r="E101" s="48" t="s">
        <v>331</v>
      </c>
      <c r="F101" s="48" t="s">
        <v>332</v>
      </c>
      <c r="G101" s="47" t="s">
        <v>88</v>
      </c>
      <c r="H101" s="47">
        <v>4</v>
      </c>
      <c r="I101" s="47"/>
      <c r="J101" s="47"/>
      <c r="K101" s="47" t="s">
        <v>44</v>
      </c>
      <c r="L101" s="74">
        <v>6.69</v>
      </c>
      <c r="M101" s="82"/>
    </row>
    <row r="102" spans="1:13">
      <c r="A102" s="47">
        <v>95</v>
      </c>
      <c r="B102" s="47" t="s">
        <v>279</v>
      </c>
      <c r="C102" s="67" t="s">
        <v>107</v>
      </c>
      <c r="D102" s="48" t="s">
        <v>333</v>
      </c>
      <c r="E102" s="48" t="s">
        <v>334</v>
      </c>
      <c r="F102" s="48" t="s">
        <v>335</v>
      </c>
      <c r="G102" s="47" t="s">
        <v>43</v>
      </c>
      <c r="H102" s="47">
        <v>1</v>
      </c>
      <c r="I102" s="47"/>
      <c r="J102" s="47"/>
      <c r="K102" s="47" t="s">
        <v>44</v>
      </c>
      <c r="L102" s="74">
        <v>5.0715000000000003</v>
      </c>
      <c r="M102" s="82"/>
    </row>
    <row r="103" spans="1:13">
      <c r="A103" s="47">
        <v>96</v>
      </c>
      <c r="B103" s="47" t="s">
        <v>279</v>
      </c>
      <c r="C103" s="47" t="s">
        <v>336</v>
      </c>
      <c r="D103" s="48" t="s">
        <v>337</v>
      </c>
      <c r="E103" s="48" t="s">
        <v>338</v>
      </c>
      <c r="F103" s="48" t="s">
        <v>339</v>
      </c>
      <c r="G103" s="47" t="s">
        <v>149</v>
      </c>
      <c r="H103" s="47">
        <v>1000</v>
      </c>
      <c r="I103" s="47"/>
      <c r="J103" s="47"/>
      <c r="K103" s="47" t="s">
        <v>44</v>
      </c>
      <c r="L103" s="74">
        <v>2.88</v>
      </c>
      <c r="M103" s="82"/>
    </row>
    <row r="104" spans="1:13">
      <c r="A104" s="47">
        <v>97</v>
      </c>
      <c r="B104" s="47" t="s">
        <v>279</v>
      </c>
      <c r="C104" s="47" t="s">
        <v>340</v>
      </c>
      <c r="D104" s="48" t="s">
        <v>341</v>
      </c>
      <c r="E104" s="48" t="s">
        <v>342</v>
      </c>
      <c r="F104" s="48" t="s">
        <v>343</v>
      </c>
      <c r="G104" s="47" t="s">
        <v>88</v>
      </c>
      <c r="H104" s="47">
        <v>25</v>
      </c>
      <c r="I104" s="47"/>
      <c r="J104" s="47"/>
      <c r="K104" s="47" t="s">
        <v>44</v>
      </c>
      <c r="L104" s="74">
        <v>10.18</v>
      </c>
      <c r="M104" s="82"/>
    </row>
    <row r="105" spans="1:13">
      <c r="A105" s="47">
        <v>98</v>
      </c>
      <c r="B105" s="47" t="s">
        <v>279</v>
      </c>
      <c r="C105" s="67" t="s">
        <v>107</v>
      </c>
      <c r="D105" s="48">
        <v>202048</v>
      </c>
      <c r="E105" s="48" t="s">
        <v>344</v>
      </c>
      <c r="F105" s="48" t="s">
        <v>345</v>
      </c>
      <c r="G105" s="47" t="s">
        <v>43</v>
      </c>
      <c r="H105" s="47">
        <v>1</v>
      </c>
      <c r="I105" s="47"/>
      <c r="J105" s="47"/>
      <c r="K105" s="47" t="s">
        <v>44</v>
      </c>
      <c r="L105" s="74">
        <v>5.0925000000000002</v>
      </c>
      <c r="M105" s="82"/>
    </row>
    <row r="106" spans="1:13">
      <c r="A106" s="47">
        <v>99</v>
      </c>
      <c r="B106" s="47" t="s">
        <v>279</v>
      </c>
      <c r="C106" s="47" t="s">
        <v>346</v>
      </c>
      <c r="D106" s="47" t="s">
        <v>347</v>
      </c>
      <c r="E106" s="48" t="s">
        <v>348</v>
      </c>
      <c r="F106" s="48" t="s">
        <v>349</v>
      </c>
      <c r="G106" s="47" t="s">
        <v>149</v>
      </c>
      <c r="H106" s="47">
        <v>400</v>
      </c>
      <c r="I106" s="47"/>
      <c r="J106" s="47"/>
      <c r="K106" s="47" t="s">
        <v>44</v>
      </c>
      <c r="L106" s="74">
        <v>10.75</v>
      </c>
      <c r="M106" s="82"/>
    </row>
    <row r="107" spans="1:13">
      <c r="A107" s="47">
        <v>100</v>
      </c>
      <c r="B107" s="47" t="s">
        <v>279</v>
      </c>
      <c r="C107" s="47" t="s">
        <v>350</v>
      </c>
      <c r="D107" s="48" t="s">
        <v>351</v>
      </c>
      <c r="E107" s="48" t="s">
        <v>352</v>
      </c>
      <c r="F107" s="48" t="s">
        <v>353</v>
      </c>
      <c r="G107" s="47" t="s">
        <v>43</v>
      </c>
      <c r="H107" s="47">
        <v>1</v>
      </c>
      <c r="I107" s="47"/>
      <c r="J107" s="47"/>
      <c r="K107" s="47" t="s">
        <v>44</v>
      </c>
      <c r="L107" s="74">
        <v>2.5499999999999998</v>
      </c>
      <c r="M107" s="82"/>
    </row>
    <row r="108" spans="1:13">
      <c r="A108" s="47">
        <v>101</v>
      </c>
      <c r="B108" s="47" t="s">
        <v>279</v>
      </c>
      <c r="C108" s="67" t="s">
        <v>107</v>
      </c>
      <c r="D108" s="48" t="s">
        <v>354</v>
      </c>
      <c r="E108" s="48" t="s">
        <v>355</v>
      </c>
      <c r="F108" s="48" t="s">
        <v>356</v>
      </c>
      <c r="G108" s="47" t="s">
        <v>43</v>
      </c>
      <c r="H108" s="47">
        <v>1</v>
      </c>
      <c r="I108" s="47"/>
      <c r="J108" s="47"/>
      <c r="K108" s="47" t="s">
        <v>44</v>
      </c>
      <c r="L108" s="74">
        <v>11.5875</v>
      </c>
      <c r="M108" s="82"/>
    </row>
    <row r="109" spans="1:13">
      <c r="A109" s="47">
        <v>102</v>
      </c>
      <c r="B109" s="47" t="s">
        <v>279</v>
      </c>
      <c r="C109" s="67" t="s">
        <v>66</v>
      </c>
      <c r="D109" s="48">
        <v>35973</v>
      </c>
      <c r="E109" s="48" t="s">
        <v>357</v>
      </c>
      <c r="F109" s="48" t="s">
        <v>358</v>
      </c>
      <c r="G109" s="47" t="s">
        <v>149</v>
      </c>
      <c r="H109" s="47">
        <v>36</v>
      </c>
      <c r="I109" s="47"/>
      <c r="J109" s="47"/>
      <c r="K109" s="47" t="s">
        <v>44</v>
      </c>
      <c r="L109" s="74">
        <v>56.35</v>
      </c>
      <c r="M109" s="82"/>
    </row>
    <row r="110" spans="1:13">
      <c r="A110" s="47">
        <v>103</v>
      </c>
      <c r="B110" s="47" t="s">
        <v>279</v>
      </c>
      <c r="C110" s="67" t="s">
        <v>107</v>
      </c>
      <c r="D110" s="48" t="s">
        <v>359</v>
      </c>
      <c r="E110" s="48" t="s">
        <v>360</v>
      </c>
      <c r="F110" s="48" t="s">
        <v>361</v>
      </c>
      <c r="G110" s="47" t="s">
        <v>43</v>
      </c>
      <c r="H110" s="47">
        <v>1</v>
      </c>
      <c r="I110" s="47"/>
      <c r="J110" s="47"/>
      <c r="K110" s="47" t="s">
        <v>44</v>
      </c>
      <c r="L110" s="74">
        <v>8.6623000000000001</v>
      </c>
      <c r="M110" s="82"/>
    </row>
    <row r="111" spans="1:13">
      <c r="A111" s="47">
        <v>104</v>
      </c>
      <c r="B111" s="47" t="s">
        <v>279</v>
      </c>
      <c r="C111" s="67" t="s">
        <v>207</v>
      </c>
      <c r="D111" s="48">
        <v>60961</v>
      </c>
      <c r="E111" s="48" t="s">
        <v>362</v>
      </c>
      <c r="F111" s="48" t="s">
        <v>363</v>
      </c>
      <c r="G111" s="47" t="s">
        <v>149</v>
      </c>
      <c r="H111" s="47">
        <v>100</v>
      </c>
      <c r="I111" s="47"/>
      <c r="J111" s="47"/>
      <c r="K111" s="47" t="s">
        <v>44</v>
      </c>
      <c r="L111" s="74">
        <v>28.21</v>
      </c>
      <c r="M111" s="82"/>
    </row>
    <row r="112" spans="1:13">
      <c r="A112" s="47">
        <v>105</v>
      </c>
      <c r="B112" s="47" t="s">
        <v>279</v>
      </c>
      <c r="C112" s="47" t="s">
        <v>364</v>
      </c>
      <c r="D112" s="48" t="s">
        <v>365</v>
      </c>
      <c r="E112" s="48" t="s">
        <v>366</v>
      </c>
      <c r="F112" s="48" t="s">
        <v>367</v>
      </c>
      <c r="G112" s="47" t="s">
        <v>43</v>
      </c>
      <c r="H112" s="47">
        <v>1</v>
      </c>
      <c r="I112" s="47"/>
      <c r="J112" s="47"/>
      <c r="K112" s="47" t="s">
        <v>44</v>
      </c>
      <c r="L112" s="74">
        <v>11.3955</v>
      </c>
      <c r="M112" s="82"/>
    </row>
    <row r="113" spans="1:13">
      <c r="A113" s="47">
        <v>106</v>
      </c>
      <c r="B113" s="47" t="s">
        <v>279</v>
      </c>
      <c r="C113" s="47" t="s">
        <v>207</v>
      </c>
      <c r="D113" s="48" t="s">
        <v>368</v>
      </c>
      <c r="E113" s="48" t="s">
        <v>369</v>
      </c>
      <c r="F113" s="48" t="s">
        <v>370</v>
      </c>
      <c r="G113" s="47" t="s">
        <v>43</v>
      </c>
      <c r="H113" s="47">
        <v>1</v>
      </c>
      <c r="I113" s="47"/>
      <c r="J113" s="47"/>
      <c r="K113" s="47" t="s">
        <v>44</v>
      </c>
      <c r="L113" s="74">
        <v>3.09</v>
      </c>
      <c r="M113" s="82"/>
    </row>
    <row r="114" spans="1:13">
      <c r="A114" s="47">
        <v>107</v>
      </c>
      <c r="B114" s="47" t="s">
        <v>279</v>
      </c>
      <c r="C114" s="67" t="s">
        <v>107</v>
      </c>
      <c r="D114" s="48" t="s">
        <v>371</v>
      </c>
      <c r="E114" s="48" t="s">
        <v>372</v>
      </c>
      <c r="F114" s="48" t="s">
        <v>373</v>
      </c>
      <c r="G114" s="47" t="s">
        <v>43</v>
      </c>
      <c r="H114" s="47">
        <v>1</v>
      </c>
      <c r="I114" s="47"/>
      <c r="J114" s="47"/>
      <c r="K114" s="47" t="s">
        <v>44</v>
      </c>
      <c r="L114" s="74">
        <v>4.6247000000000007</v>
      </c>
      <c r="M114" s="82"/>
    </row>
    <row r="115" spans="1:13">
      <c r="A115" s="47">
        <v>108</v>
      </c>
      <c r="B115" s="47" t="s">
        <v>279</v>
      </c>
      <c r="C115" s="47" t="s">
        <v>374</v>
      </c>
      <c r="D115" s="48" t="s">
        <v>375</v>
      </c>
      <c r="E115" s="48" t="s">
        <v>376</v>
      </c>
      <c r="F115" s="48" t="s">
        <v>377</v>
      </c>
      <c r="G115" s="47" t="s">
        <v>43</v>
      </c>
      <c r="H115" s="47">
        <v>1</v>
      </c>
      <c r="I115" s="47"/>
      <c r="J115" s="47"/>
      <c r="K115" s="47" t="s">
        <v>44</v>
      </c>
      <c r="L115" s="74">
        <v>2.88</v>
      </c>
      <c r="M115" s="82"/>
    </row>
    <row r="116" spans="1:13">
      <c r="A116" s="47">
        <v>109</v>
      </c>
      <c r="B116" s="47" t="s">
        <v>279</v>
      </c>
      <c r="C116" s="67" t="s">
        <v>107</v>
      </c>
      <c r="D116" s="48" t="s">
        <v>378</v>
      </c>
      <c r="E116" s="48" t="s">
        <v>379</v>
      </c>
      <c r="F116" s="48" t="s">
        <v>380</v>
      </c>
      <c r="G116" s="47" t="s">
        <v>43</v>
      </c>
      <c r="H116" s="47">
        <v>1</v>
      </c>
      <c r="I116" s="47"/>
      <c r="J116" s="47"/>
      <c r="K116" s="47" t="s">
        <v>44</v>
      </c>
      <c r="L116" s="74">
        <v>2.7195</v>
      </c>
      <c r="M116" s="82"/>
    </row>
    <row r="117" spans="1:13">
      <c r="A117" s="47">
        <v>110</v>
      </c>
      <c r="B117" s="47" t="s">
        <v>279</v>
      </c>
      <c r="C117" s="67" t="s">
        <v>66</v>
      </c>
      <c r="D117" s="48" t="s">
        <v>381</v>
      </c>
      <c r="E117" s="48" t="s">
        <v>382</v>
      </c>
      <c r="F117" s="48" t="s">
        <v>383</v>
      </c>
      <c r="G117" s="47" t="s">
        <v>88</v>
      </c>
      <c r="H117" s="47">
        <v>10</v>
      </c>
      <c r="I117" s="47"/>
      <c r="J117" s="47"/>
      <c r="K117" s="47" t="s">
        <v>44</v>
      </c>
      <c r="L117" s="74">
        <v>14.87</v>
      </c>
      <c r="M117" s="82"/>
    </row>
    <row r="118" spans="1:13">
      <c r="A118" s="47">
        <v>111</v>
      </c>
      <c r="B118" s="47" t="s">
        <v>279</v>
      </c>
      <c r="C118" s="47" t="s">
        <v>384</v>
      </c>
      <c r="D118" s="48" t="s">
        <v>385</v>
      </c>
      <c r="E118" s="48" t="s">
        <v>386</v>
      </c>
      <c r="F118" s="48" t="s">
        <v>387</v>
      </c>
      <c r="G118" s="47" t="s">
        <v>284</v>
      </c>
      <c r="H118" s="47">
        <v>30</v>
      </c>
      <c r="I118" s="47"/>
      <c r="J118" s="47"/>
      <c r="K118" s="47" t="s">
        <v>44</v>
      </c>
      <c r="L118" s="74">
        <v>41.79</v>
      </c>
      <c r="M118" s="82"/>
    </row>
    <row r="119" spans="1:13">
      <c r="A119" s="47">
        <v>112</v>
      </c>
      <c r="B119" s="47" t="s">
        <v>279</v>
      </c>
      <c r="C119" s="67" t="s">
        <v>207</v>
      </c>
      <c r="D119" s="48">
        <v>60957</v>
      </c>
      <c r="E119" s="48" t="s">
        <v>388</v>
      </c>
      <c r="F119" s="48" t="s">
        <v>389</v>
      </c>
      <c r="G119" s="47" t="s">
        <v>149</v>
      </c>
      <c r="H119" s="47">
        <v>100</v>
      </c>
      <c r="I119" s="47"/>
      <c r="J119" s="47"/>
      <c r="K119" s="47" t="s">
        <v>44</v>
      </c>
      <c r="L119" s="74">
        <v>21</v>
      </c>
      <c r="M119" s="82"/>
    </row>
    <row r="120" spans="1:13">
      <c r="A120" s="47">
        <v>113</v>
      </c>
      <c r="B120" s="47" t="s">
        <v>279</v>
      </c>
      <c r="C120" s="47" t="s">
        <v>53</v>
      </c>
      <c r="D120" s="48" t="s">
        <v>390</v>
      </c>
      <c r="E120" s="48" t="s">
        <v>391</v>
      </c>
      <c r="F120" s="48" t="s">
        <v>392</v>
      </c>
      <c r="G120" s="47" t="s">
        <v>43</v>
      </c>
      <c r="H120" s="47">
        <v>1</v>
      </c>
      <c r="I120" s="47"/>
      <c r="J120" s="47"/>
      <c r="K120" s="47" t="s">
        <v>44</v>
      </c>
      <c r="L120" s="74">
        <v>975.35974199999998</v>
      </c>
      <c r="M120" s="82"/>
    </row>
    <row r="121" spans="1:13">
      <c r="A121" s="47">
        <v>114</v>
      </c>
      <c r="B121" s="47" t="s">
        <v>279</v>
      </c>
      <c r="C121" s="47" t="s">
        <v>53</v>
      </c>
      <c r="D121" s="48" t="s">
        <v>393</v>
      </c>
      <c r="E121" s="48" t="s">
        <v>394</v>
      </c>
      <c r="F121" s="48" t="s">
        <v>395</v>
      </c>
      <c r="G121" s="47" t="s">
        <v>43</v>
      </c>
      <c r="H121" s="47">
        <v>1</v>
      </c>
      <c r="I121" s="47"/>
      <c r="J121" s="47"/>
      <c r="K121" s="47" t="s">
        <v>44</v>
      </c>
      <c r="L121" s="74">
        <v>1606.972129</v>
      </c>
      <c r="M121" s="82"/>
    </row>
    <row r="122" spans="1:13">
      <c r="A122" s="47">
        <v>115</v>
      </c>
      <c r="B122" s="47" t="s">
        <v>279</v>
      </c>
      <c r="C122" s="47" t="s">
        <v>53</v>
      </c>
      <c r="D122" s="48" t="s">
        <v>396</v>
      </c>
      <c r="E122" s="48" t="s">
        <v>397</v>
      </c>
      <c r="F122" s="48" t="s">
        <v>398</v>
      </c>
      <c r="G122" s="47" t="s">
        <v>43</v>
      </c>
      <c r="H122" s="47">
        <v>1</v>
      </c>
      <c r="I122" s="47"/>
      <c r="J122" s="47"/>
      <c r="K122" s="47" t="s">
        <v>44</v>
      </c>
      <c r="L122" s="74">
        <v>339.70766900000001</v>
      </c>
      <c r="M122" s="82"/>
    </row>
    <row r="123" spans="1:13">
      <c r="A123" s="47">
        <v>116</v>
      </c>
      <c r="B123" s="47" t="s">
        <v>279</v>
      </c>
      <c r="C123" s="47" t="s">
        <v>53</v>
      </c>
      <c r="D123" s="48" t="s">
        <v>399</v>
      </c>
      <c r="E123" s="48" t="s">
        <v>400</v>
      </c>
      <c r="F123" s="48" t="s">
        <v>401</v>
      </c>
      <c r="G123" s="47" t="s">
        <v>43</v>
      </c>
      <c r="H123" s="47">
        <v>1</v>
      </c>
      <c r="I123" s="47"/>
      <c r="J123" s="47"/>
      <c r="K123" s="47" t="s">
        <v>44</v>
      </c>
      <c r="L123" s="74">
        <v>275.19024999999999</v>
      </c>
      <c r="M123" s="82"/>
    </row>
    <row r="124" spans="1:13">
      <c r="A124" s="47">
        <v>117</v>
      </c>
      <c r="B124" s="47" t="s">
        <v>279</v>
      </c>
      <c r="C124" s="47" t="s">
        <v>53</v>
      </c>
      <c r="D124" s="48" t="s">
        <v>402</v>
      </c>
      <c r="E124" s="48" t="s">
        <v>403</v>
      </c>
      <c r="F124" s="48" t="s">
        <v>404</v>
      </c>
      <c r="G124" s="47" t="s">
        <v>43</v>
      </c>
      <c r="H124" s="47">
        <v>1</v>
      </c>
      <c r="I124" s="47"/>
      <c r="J124" s="47"/>
      <c r="K124" s="47" t="s">
        <v>44</v>
      </c>
      <c r="L124" s="74">
        <v>183.66678200000001</v>
      </c>
      <c r="M124" s="82"/>
    </row>
    <row r="125" spans="1:13">
      <c r="A125" s="47">
        <v>118</v>
      </c>
      <c r="B125" s="47" t="s">
        <v>405</v>
      </c>
      <c r="C125" s="47" t="s">
        <v>406</v>
      </c>
      <c r="D125" s="48" t="s">
        <v>407</v>
      </c>
      <c r="E125" s="48" t="s">
        <v>408</v>
      </c>
      <c r="F125" s="48" t="s">
        <v>409</v>
      </c>
      <c r="G125" s="47" t="s">
        <v>43</v>
      </c>
      <c r="H125" s="47">
        <v>1</v>
      </c>
      <c r="I125" s="47"/>
      <c r="J125" s="47"/>
      <c r="K125" s="47" t="s">
        <v>44</v>
      </c>
      <c r="L125" s="74">
        <v>338.4957</v>
      </c>
      <c r="M125" s="82"/>
    </row>
    <row r="126" spans="1:13">
      <c r="A126" s="47">
        <v>119</v>
      </c>
      <c r="B126" s="47" t="s">
        <v>405</v>
      </c>
      <c r="C126" s="47" t="s">
        <v>410</v>
      </c>
      <c r="D126" s="48" t="s">
        <v>411</v>
      </c>
      <c r="E126" s="48" t="s">
        <v>412</v>
      </c>
      <c r="F126" s="48" t="s">
        <v>413</v>
      </c>
      <c r="G126" s="47" t="s">
        <v>43</v>
      </c>
      <c r="H126" s="47">
        <v>1</v>
      </c>
      <c r="I126" s="47"/>
      <c r="J126" s="47"/>
      <c r="K126" s="47" t="s">
        <v>44</v>
      </c>
      <c r="L126" s="74">
        <v>184.70326056858039</v>
      </c>
      <c r="M126" s="82"/>
    </row>
    <row r="127" spans="1:13">
      <c r="A127" s="47">
        <v>120</v>
      </c>
      <c r="B127" s="47" t="s">
        <v>405</v>
      </c>
      <c r="C127" s="47" t="s">
        <v>414</v>
      </c>
      <c r="D127" s="48" t="s">
        <v>415</v>
      </c>
      <c r="E127" s="48" t="s">
        <v>416</v>
      </c>
      <c r="F127" s="48" t="s">
        <v>417</v>
      </c>
      <c r="G127" s="47" t="s">
        <v>43</v>
      </c>
      <c r="H127" s="47">
        <v>1</v>
      </c>
      <c r="I127" s="47"/>
      <c r="J127" s="47"/>
      <c r="K127" s="47" t="s">
        <v>44</v>
      </c>
      <c r="L127" s="74">
        <v>543.36</v>
      </c>
      <c r="M127" s="82"/>
    </row>
    <row r="128" spans="1:13">
      <c r="A128" s="47">
        <v>121</v>
      </c>
      <c r="B128" s="47" t="s">
        <v>405</v>
      </c>
      <c r="C128" s="47" t="s">
        <v>414</v>
      </c>
      <c r="D128" s="48" t="s">
        <v>418</v>
      </c>
      <c r="E128" s="48" t="s">
        <v>419</v>
      </c>
      <c r="F128" s="48" t="s">
        <v>420</v>
      </c>
      <c r="G128" s="47" t="s">
        <v>43</v>
      </c>
      <c r="H128" s="47">
        <v>1</v>
      </c>
      <c r="I128" s="47"/>
      <c r="J128" s="47"/>
      <c r="K128" s="47" t="s">
        <v>44</v>
      </c>
      <c r="L128" s="74">
        <v>337.94</v>
      </c>
      <c r="M128" s="82"/>
    </row>
    <row r="129" spans="1:13">
      <c r="A129" s="47">
        <v>122</v>
      </c>
      <c r="B129" s="47" t="s">
        <v>405</v>
      </c>
      <c r="C129" s="47" t="s">
        <v>410</v>
      </c>
      <c r="D129" s="48" t="s">
        <v>421</v>
      </c>
      <c r="E129" s="48" t="s">
        <v>422</v>
      </c>
      <c r="F129" s="48" t="s">
        <v>423</v>
      </c>
      <c r="G129" s="47" t="s">
        <v>43</v>
      </c>
      <c r="H129" s="47">
        <v>1</v>
      </c>
      <c r="I129" s="47"/>
      <c r="J129" s="47"/>
      <c r="K129" s="47" t="s">
        <v>44</v>
      </c>
      <c r="L129" s="74">
        <v>298.9063063158639</v>
      </c>
      <c r="M129" s="82"/>
    </row>
    <row r="130" spans="1:13">
      <c r="A130" s="47">
        <v>123</v>
      </c>
      <c r="B130" s="47" t="s">
        <v>405</v>
      </c>
      <c r="C130" s="47" t="s">
        <v>414</v>
      </c>
      <c r="D130" s="48" t="s">
        <v>424</v>
      </c>
      <c r="E130" s="48" t="s">
        <v>425</v>
      </c>
      <c r="F130" s="48" t="s">
        <v>426</v>
      </c>
      <c r="G130" s="47" t="s">
        <v>43</v>
      </c>
      <c r="H130" s="47">
        <v>1</v>
      </c>
      <c r="I130" s="47"/>
      <c r="J130" s="47"/>
      <c r="K130" s="47" t="s">
        <v>44</v>
      </c>
      <c r="L130" s="74">
        <v>470.37900000000002</v>
      </c>
      <c r="M130" s="82"/>
    </row>
    <row r="131" spans="1:13">
      <c r="A131" s="47">
        <v>124</v>
      </c>
      <c r="B131" s="47" t="s">
        <v>405</v>
      </c>
      <c r="C131" s="67" t="s">
        <v>414</v>
      </c>
      <c r="D131" s="48" t="s">
        <v>427</v>
      </c>
      <c r="E131" s="48" t="s">
        <v>428</v>
      </c>
      <c r="F131" s="48" t="s">
        <v>429</v>
      </c>
      <c r="G131" s="47" t="s">
        <v>43</v>
      </c>
      <c r="H131" s="47">
        <v>1</v>
      </c>
      <c r="I131" s="47"/>
      <c r="J131" s="47"/>
      <c r="K131" s="47" t="s">
        <v>44</v>
      </c>
      <c r="L131" s="74">
        <v>172.55</v>
      </c>
      <c r="M131" s="82"/>
    </row>
    <row r="132" spans="1:13">
      <c r="A132" s="47">
        <v>125</v>
      </c>
      <c r="B132" s="47" t="s">
        <v>405</v>
      </c>
      <c r="C132" s="47" t="s">
        <v>410</v>
      </c>
      <c r="D132" s="48" t="s">
        <v>430</v>
      </c>
      <c r="E132" s="48" t="s">
        <v>431</v>
      </c>
      <c r="F132" s="48" t="s">
        <v>432</v>
      </c>
      <c r="G132" s="47" t="s">
        <v>43</v>
      </c>
      <c r="H132" s="47">
        <v>1</v>
      </c>
      <c r="I132" s="47"/>
      <c r="J132" s="47"/>
      <c r="K132" s="47" t="s">
        <v>44</v>
      </c>
      <c r="L132" s="74">
        <v>185.8213436486717</v>
      </c>
      <c r="M132" s="82"/>
    </row>
    <row r="133" spans="1:13">
      <c r="A133" s="47">
        <v>126</v>
      </c>
      <c r="B133" s="47" t="s">
        <v>405</v>
      </c>
      <c r="C133" s="47" t="s">
        <v>414</v>
      </c>
      <c r="D133" s="48" t="s">
        <v>433</v>
      </c>
      <c r="E133" s="48" t="s">
        <v>434</v>
      </c>
      <c r="F133" s="48" t="s">
        <v>435</v>
      </c>
      <c r="G133" s="47" t="s">
        <v>43</v>
      </c>
      <c r="H133" s="47">
        <v>1</v>
      </c>
      <c r="I133" s="47"/>
      <c r="J133" s="47"/>
      <c r="K133" s="47" t="s">
        <v>44</v>
      </c>
      <c r="L133" s="74">
        <v>372.73</v>
      </c>
      <c r="M133" s="82"/>
    </row>
    <row r="134" spans="1:13">
      <c r="A134" s="47">
        <v>127</v>
      </c>
      <c r="B134" s="47" t="s">
        <v>405</v>
      </c>
      <c r="C134" s="47" t="s">
        <v>436</v>
      </c>
      <c r="D134" s="48" t="s">
        <v>437</v>
      </c>
      <c r="E134" s="48" t="s">
        <v>438</v>
      </c>
      <c r="F134" s="48" t="s">
        <v>439</v>
      </c>
      <c r="G134" s="47" t="s">
        <v>43</v>
      </c>
      <c r="H134" s="47">
        <v>1</v>
      </c>
      <c r="I134" s="47"/>
      <c r="J134" s="47"/>
      <c r="K134" s="47" t="s">
        <v>44</v>
      </c>
      <c r="L134" s="74">
        <v>379.3</v>
      </c>
      <c r="M134" s="82"/>
    </row>
    <row r="135" spans="1:13">
      <c r="A135" s="47">
        <v>128</v>
      </c>
      <c r="B135" s="47" t="s">
        <v>405</v>
      </c>
      <c r="C135" s="47" t="s">
        <v>414</v>
      </c>
      <c r="D135" s="48" t="s">
        <v>440</v>
      </c>
      <c r="E135" s="48" t="s">
        <v>441</v>
      </c>
      <c r="F135" s="48" t="s">
        <v>442</v>
      </c>
      <c r="G135" s="47" t="s">
        <v>43</v>
      </c>
      <c r="H135" s="47">
        <v>1</v>
      </c>
      <c r="I135" s="47"/>
      <c r="J135" s="47"/>
      <c r="K135" s="47" t="s">
        <v>44</v>
      </c>
      <c r="L135" s="74">
        <v>278.3</v>
      </c>
      <c r="M135" s="82"/>
    </row>
    <row r="136" spans="1:13">
      <c r="A136" s="47">
        <v>129</v>
      </c>
      <c r="B136" s="47" t="s">
        <v>405</v>
      </c>
      <c r="C136" s="67" t="s">
        <v>414</v>
      </c>
      <c r="D136" s="48" t="s">
        <v>443</v>
      </c>
      <c r="E136" s="48" t="s">
        <v>444</v>
      </c>
      <c r="F136" s="48" t="s">
        <v>445</v>
      </c>
      <c r="G136" s="47" t="s">
        <v>43</v>
      </c>
      <c r="H136" s="47">
        <v>1</v>
      </c>
      <c r="I136" s="47"/>
      <c r="J136" s="47"/>
      <c r="K136" s="47" t="s">
        <v>44</v>
      </c>
      <c r="L136" s="74">
        <v>179.28</v>
      </c>
      <c r="M136" s="82"/>
    </row>
    <row r="137" spans="1:13">
      <c r="A137" s="47">
        <v>130</v>
      </c>
      <c r="B137" s="47" t="s">
        <v>405</v>
      </c>
      <c r="C137" s="47" t="s">
        <v>410</v>
      </c>
      <c r="D137" s="48" t="s">
        <v>446</v>
      </c>
      <c r="E137" s="48" t="s">
        <v>447</v>
      </c>
      <c r="F137" s="48" t="s">
        <v>448</v>
      </c>
      <c r="G137" s="47" t="s">
        <v>43</v>
      </c>
      <c r="H137" s="47">
        <v>1</v>
      </c>
      <c r="I137" s="47"/>
      <c r="J137" s="47"/>
      <c r="K137" s="47" t="s">
        <v>44</v>
      </c>
      <c r="L137" s="74">
        <v>262.56855410371577</v>
      </c>
      <c r="M137" s="82"/>
    </row>
    <row r="138" spans="1:13">
      <c r="A138" s="47">
        <v>131</v>
      </c>
      <c r="B138" s="47" t="s">
        <v>405</v>
      </c>
      <c r="C138" s="47" t="s">
        <v>414</v>
      </c>
      <c r="D138" s="48" t="s">
        <v>449</v>
      </c>
      <c r="E138" s="48" t="s">
        <v>450</v>
      </c>
      <c r="F138" s="48" t="s">
        <v>451</v>
      </c>
      <c r="G138" s="47" t="s">
        <v>43</v>
      </c>
      <c r="H138" s="47">
        <v>1</v>
      </c>
      <c r="I138" s="47"/>
      <c r="J138" s="47"/>
      <c r="K138" s="47" t="s">
        <v>44</v>
      </c>
      <c r="L138" s="74">
        <v>233.06</v>
      </c>
      <c r="M138" s="82"/>
    </row>
    <row r="139" spans="1:13">
      <c r="A139" s="47">
        <v>132</v>
      </c>
      <c r="B139" s="47" t="s">
        <v>405</v>
      </c>
      <c r="C139" s="47" t="s">
        <v>414</v>
      </c>
      <c r="D139" s="48" t="s">
        <v>452</v>
      </c>
      <c r="E139" s="48" t="s">
        <v>453</v>
      </c>
      <c r="F139" s="48" t="s">
        <v>454</v>
      </c>
      <c r="G139" s="47" t="s">
        <v>43</v>
      </c>
      <c r="H139" s="47">
        <v>1</v>
      </c>
      <c r="I139" s="47"/>
      <c r="J139" s="47"/>
      <c r="K139" s="47" t="s">
        <v>44</v>
      </c>
      <c r="L139" s="74">
        <v>526.27</v>
      </c>
      <c r="M139" s="82"/>
    </row>
    <row r="140" spans="1:13">
      <c r="A140" s="47">
        <v>133</v>
      </c>
      <c r="B140" s="47" t="s">
        <v>405</v>
      </c>
      <c r="C140" s="67" t="s">
        <v>414</v>
      </c>
      <c r="D140" s="48" t="s">
        <v>455</v>
      </c>
      <c r="E140" s="48" t="s">
        <v>456</v>
      </c>
      <c r="F140" s="48" t="s">
        <v>457</v>
      </c>
      <c r="G140" s="47" t="s">
        <v>43</v>
      </c>
      <c r="H140" s="47">
        <v>1</v>
      </c>
      <c r="I140" s="47"/>
      <c r="J140" s="47"/>
      <c r="K140" s="47" t="s">
        <v>44</v>
      </c>
      <c r="L140" s="74">
        <v>235.56</v>
      </c>
      <c r="M140" s="82"/>
    </row>
    <row r="141" spans="1:13">
      <c r="A141" s="47">
        <v>134</v>
      </c>
      <c r="B141" s="47" t="s">
        <v>405</v>
      </c>
      <c r="C141" s="67" t="s">
        <v>414</v>
      </c>
      <c r="D141" s="48" t="s">
        <v>458</v>
      </c>
      <c r="E141" s="48" t="s">
        <v>459</v>
      </c>
      <c r="F141" s="48" t="s">
        <v>460</v>
      </c>
      <c r="G141" s="47" t="s">
        <v>43</v>
      </c>
      <c r="H141" s="47">
        <v>1</v>
      </c>
      <c r="I141" s="47"/>
      <c r="J141" s="47"/>
      <c r="K141" s="47" t="s">
        <v>44</v>
      </c>
      <c r="L141" s="74">
        <v>166.24</v>
      </c>
      <c r="M141" s="82"/>
    </row>
    <row r="142" spans="1:13">
      <c r="A142" s="47">
        <v>135</v>
      </c>
      <c r="B142" s="47" t="s">
        <v>405</v>
      </c>
      <c r="C142" s="47" t="s">
        <v>414</v>
      </c>
      <c r="D142" s="48" t="s">
        <v>461</v>
      </c>
      <c r="E142" s="48" t="s">
        <v>462</v>
      </c>
      <c r="F142" s="48" t="s">
        <v>463</v>
      </c>
      <c r="G142" s="47" t="s">
        <v>43</v>
      </c>
      <c r="H142" s="47">
        <v>1</v>
      </c>
      <c r="I142" s="47"/>
      <c r="J142" s="47"/>
      <c r="K142" s="47" t="s">
        <v>44</v>
      </c>
      <c r="L142" s="74">
        <v>270.35000000000002</v>
      </c>
      <c r="M142" s="82"/>
    </row>
    <row r="143" spans="1:13">
      <c r="A143" s="47">
        <v>136</v>
      </c>
      <c r="B143" s="47" t="s">
        <v>405</v>
      </c>
      <c r="C143" s="47" t="s">
        <v>414</v>
      </c>
      <c r="D143" s="48" t="s">
        <v>464</v>
      </c>
      <c r="E143" s="48" t="s">
        <v>465</v>
      </c>
      <c r="F143" s="48" t="s">
        <v>466</v>
      </c>
      <c r="G143" s="47" t="s">
        <v>43</v>
      </c>
      <c r="H143" s="47">
        <v>1</v>
      </c>
      <c r="I143" s="47"/>
      <c r="J143" s="47"/>
      <c r="K143" s="47" t="s">
        <v>44</v>
      </c>
      <c r="L143" s="74">
        <v>754.54</v>
      </c>
      <c r="M143" s="82"/>
    </row>
    <row r="144" spans="1:13">
      <c r="A144" s="47">
        <v>137</v>
      </c>
      <c r="B144" s="47" t="s">
        <v>405</v>
      </c>
      <c r="C144" s="47" t="s">
        <v>414</v>
      </c>
      <c r="D144" s="48" t="s">
        <v>467</v>
      </c>
      <c r="E144" s="48" t="s">
        <v>468</v>
      </c>
      <c r="F144" s="48" t="s">
        <v>469</v>
      </c>
      <c r="G144" s="47" t="s">
        <v>43</v>
      </c>
      <c r="H144" s="47">
        <v>1</v>
      </c>
      <c r="I144" s="47"/>
      <c r="J144" s="47"/>
      <c r="K144" s="47" t="s">
        <v>44</v>
      </c>
      <c r="L144" s="74">
        <v>60.42</v>
      </c>
      <c r="M144" s="82"/>
    </row>
    <row r="145" spans="1:13">
      <c r="A145" s="47">
        <v>138</v>
      </c>
      <c r="B145" s="47" t="s">
        <v>405</v>
      </c>
      <c r="C145" s="67" t="s">
        <v>66</v>
      </c>
      <c r="D145" s="48">
        <v>52601</v>
      </c>
      <c r="E145" s="48" t="s">
        <v>470</v>
      </c>
      <c r="F145" s="48" t="s">
        <v>471</v>
      </c>
      <c r="G145" s="47" t="s">
        <v>43</v>
      </c>
      <c r="H145" s="47">
        <v>1</v>
      </c>
      <c r="I145" s="47"/>
      <c r="J145" s="47"/>
      <c r="K145" s="47" t="s">
        <v>44</v>
      </c>
      <c r="L145" s="74">
        <v>156.91999999999999</v>
      </c>
      <c r="M145" s="82"/>
    </row>
    <row r="146" spans="1:13">
      <c r="A146" s="47">
        <v>139</v>
      </c>
      <c r="B146" s="47" t="s">
        <v>405</v>
      </c>
      <c r="C146" s="47" t="s">
        <v>410</v>
      </c>
      <c r="D146" s="48">
        <v>59463</v>
      </c>
      <c r="E146" s="48" t="s">
        <v>472</v>
      </c>
      <c r="F146" s="48" t="s">
        <v>473</v>
      </c>
      <c r="G146" s="47" t="s">
        <v>43</v>
      </c>
      <c r="H146" s="47">
        <v>1</v>
      </c>
      <c r="I146" s="47"/>
      <c r="J146" s="47"/>
      <c r="K146" s="47" t="s">
        <v>44</v>
      </c>
      <c r="L146" s="74">
        <v>604.27</v>
      </c>
      <c r="M146" s="82"/>
    </row>
    <row r="147" spans="1:13">
      <c r="A147" s="47">
        <v>140</v>
      </c>
      <c r="B147" s="47" t="s">
        <v>405</v>
      </c>
      <c r="C147" s="47" t="s">
        <v>414</v>
      </c>
      <c r="D147" s="48" t="s">
        <v>474</v>
      </c>
      <c r="E147" s="48" t="s">
        <v>475</v>
      </c>
      <c r="F147" s="48" t="s">
        <v>476</v>
      </c>
      <c r="G147" s="47" t="s">
        <v>43</v>
      </c>
      <c r="H147" s="47">
        <v>1</v>
      </c>
      <c r="I147" s="47"/>
      <c r="J147" s="47"/>
      <c r="K147" s="47" t="s">
        <v>44</v>
      </c>
      <c r="L147" s="74">
        <v>66.709999999999994</v>
      </c>
      <c r="M147" s="82"/>
    </row>
    <row r="148" spans="1:13">
      <c r="A148" s="47">
        <v>141</v>
      </c>
      <c r="B148" s="47" t="s">
        <v>405</v>
      </c>
      <c r="C148" s="47" t="s">
        <v>414</v>
      </c>
      <c r="D148" s="48" t="s">
        <v>477</v>
      </c>
      <c r="E148" s="48" t="s">
        <v>478</v>
      </c>
      <c r="F148" s="48" t="s">
        <v>479</v>
      </c>
      <c r="G148" s="47" t="s">
        <v>43</v>
      </c>
      <c r="H148" s="47">
        <v>1</v>
      </c>
      <c r="I148" s="47"/>
      <c r="J148" s="47"/>
      <c r="K148" s="47" t="s">
        <v>44</v>
      </c>
      <c r="L148" s="74">
        <v>36.200000000000003</v>
      </c>
      <c r="M148" s="82"/>
    </row>
    <row r="149" spans="1:13">
      <c r="A149" s="47">
        <v>142</v>
      </c>
      <c r="B149" s="47" t="s">
        <v>405</v>
      </c>
      <c r="C149" s="67" t="s">
        <v>66</v>
      </c>
      <c r="D149" s="48">
        <v>40346</v>
      </c>
      <c r="E149" s="48" t="s">
        <v>480</v>
      </c>
      <c r="F149" s="48" t="s">
        <v>481</v>
      </c>
      <c r="G149" s="47" t="s">
        <v>43</v>
      </c>
      <c r="H149" s="47">
        <v>1</v>
      </c>
      <c r="I149" s="47"/>
      <c r="J149" s="47"/>
      <c r="K149" s="47" t="s">
        <v>44</v>
      </c>
      <c r="L149" s="74">
        <v>176.86</v>
      </c>
      <c r="M149" s="82"/>
    </row>
    <row r="150" spans="1:13">
      <c r="A150" s="47">
        <v>143</v>
      </c>
      <c r="B150" s="47" t="s">
        <v>405</v>
      </c>
      <c r="C150" s="47" t="s">
        <v>414</v>
      </c>
      <c r="D150" s="48" t="s">
        <v>482</v>
      </c>
      <c r="E150" s="48" t="s">
        <v>483</v>
      </c>
      <c r="F150" s="48" t="s">
        <v>484</v>
      </c>
      <c r="G150" s="47" t="s">
        <v>43</v>
      </c>
      <c r="H150" s="47">
        <v>1</v>
      </c>
      <c r="I150" s="47"/>
      <c r="J150" s="47"/>
      <c r="K150" s="47" t="s">
        <v>44</v>
      </c>
      <c r="L150" s="74">
        <v>119.59</v>
      </c>
      <c r="M150" s="82"/>
    </row>
    <row r="151" spans="1:13">
      <c r="A151" s="47">
        <v>144</v>
      </c>
      <c r="B151" s="47" t="s">
        <v>405</v>
      </c>
      <c r="C151" s="67" t="s">
        <v>414</v>
      </c>
      <c r="D151" s="48" t="s">
        <v>485</v>
      </c>
      <c r="E151" s="48" t="s">
        <v>486</v>
      </c>
      <c r="F151" s="48" t="s">
        <v>487</v>
      </c>
      <c r="G151" s="47" t="s">
        <v>43</v>
      </c>
      <c r="H151" s="47">
        <v>1</v>
      </c>
      <c r="I151" s="47"/>
      <c r="J151" s="47"/>
      <c r="K151" s="47" t="s">
        <v>44</v>
      </c>
      <c r="L151" s="74">
        <v>255.38</v>
      </c>
      <c r="M151" s="82"/>
    </row>
    <row r="152" spans="1:13">
      <c r="A152" s="47">
        <v>145</v>
      </c>
      <c r="B152" s="47" t="s">
        <v>405</v>
      </c>
      <c r="C152" s="47" t="s">
        <v>414</v>
      </c>
      <c r="D152" s="48" t="s">
        <v>488</v>
      </c>
      <c r="E152" s="48" t="s">
        <v>489</v>
      </c>
      <c r="F152" s="48" t="s">
        <v>490</v>
      </c>
      <c r="G152" s="47" t="s">
        <v>43</v>
      </c>
      <c r="H152" s="47">
        <v>1</v>
      </c>
      <c r="I152" s="47"/>
      <c r="J152" s="47"/>
      <c r="K152" s="47" t="s">
        <v>44</v>
      </c>
      <c r="L152" s="74">
        <v>234.95</v>
      </c>
      <c r="M152" s="82"/>
    </row>
    <row r="153" spans="1:13">
      <c r="A153" s="47">
        <v>146</v>
      </c>
      <c r="B153" s="47" t="s">
        <v>405</v>
      </c>
      <c r="C153" s="47" t="s">
        <v>491</v>
      </c>
      <c r="D153" s="48" t="s">
        <v>492</v>
      </c>
      <c r="E153" s="48" t="s">
        <v>493</v>
      </c>
      <c r="F153" s="48" t="s">
        <v>494</v>
      </c>
      <c r="G153" s="47" t="s">
        <v>43</v>
      </c>
      <c r="H153" s="47">
        <v>1</v>
      </c>
      <c r="I153" s="47"/>
      <c r="J153" s="47"/>
      <c r="K153" s="47" t="s">
        <v>44</v>
      </c>
      <c r="L153" s="74">
        <v>69.88</v>
      </c>
      <c r="M153" s="82"/>
    </row>
    <row r="154" spans="1:13">
      <c r="A154" s="47">
        <v>147</v>
      </c>
      <c r="B154" s="47" t="s">
        <v>405</v>
      </c>
      <c r="C154" s="67" t="s">
        <v>414</v>
      </c>
      <c r="D154" s="48" t="s">
        <v>495</v>
      </c>
      <c r="E154" s="48" t="s">
        <v>496</v>
      </c>
      <c r="F154" s="48" t="s">
        <v>497</v>
      </c>
      <c r="G154" s="47" t="s">
        <v>43</v>
      </c>
      <c r="H154" s="47">
        <v>1</v>
      </c>
      <c r="I154" s="47"/>
      <c r="J154" s="47"/>
      <c r="K154" s="47" t="s">
        <v>44</v>
      </c>
      <c r="L154" s="74">
        <v>117.19229999999999</v>
      </c>
      <c r="M154" s="82"/>
    </row>
    <row r="155" spans="1:13">
      <c r="A155" s="47">
        <v>148</v>
      </c>
      <c r="B155" s="47" t="s">
        <v>405</v>
      </c>
      <c r="C155" s="47" t="s">
        <v>406</v>
      </c>
      <c r="D155" s="48" t="s">
        <v>498</v>
      </c>
      <c r="E155" s="48" t="s">
        <v>499</v>
      </c>
      <c r="F155" s="48" t="s">
        <v>500</v>
      </c>
      <c r="G155" s="47" t="s">
        <v>43</v>
      </c>
      <c r="H155" s="47">
        <v>1</v>
      </c>
      <c r="I155" s="47"/>
      <c r="J155" s="47"/>
      <c r="K155" s="47" t="s">
        <v>44</v>
      </c>
      <c r="L155" s="74">
        <v>29.45675</v>
      </c>
      <c r="M155" s="82"/>
    </row>
    <row r="156" spans="1:13">
      <c r="A156" s="47">
        <v>149</v>
      </c>
      <c r="B156" s="47" t="s">
        <v>405</v>
      </c>
      <c r="C156" s="67" t="s">
        <v>414</v>
      </c>
      <c r="D156" s="48" t="s">
        <v>501</v>
      </c>
      <c r="E156" s="48" t="s">
        <v>502</v>
      </c>
      <c r="F156" s="48" t="s">
        <v>503</v>
      </c>
      <c r="G156" s="47" t="s">
        <v>43</v>
      </c>
      <c r="H156" s="47">
        <v>1</v>
      </c>
      <c r="I156" s="47"/>
      <c r="J156" s="47"/>
      <c r="K156" s="47" t="s">
        <v>44</v>
      </c>
      <c r="L156" s="74">
        <v>266.49</v>
      </c>
      <c r="M156" s="82"/>
    </row>
    <row r="157" spans="1:13">
      <c r="A157" s="47">
        <v>150</v>
      </c>
      <c r="B157" s="47" t="s">
        <v>405</v>
      </c>
      <c r="C157" s="47" t="s">
        <v>414</v>
      </c>
      <c r="D157" s="48" t="s">
        <v>504</v>
      </c>
      <c r="E157" s="48" t="s">
        <v>505</v>
      </c>
      <c r="F157" s="48" t="s">
        <v>506</v>
      </c>
      <c r="G157" s="47" t="s">
        <v>43</v>
      </c>
      <c r="H157" s="47">
        <v>1</v>
      </c>
      <c r="I157" s="47"/>
      <c r="J157" s="47"/>
      <c r="K157" s="47" t="s">
        <v>44</v>
      </c>
      <c r="L157" s="74">
        <v>100.69</v>
      </c>
      <c r="M157" s="82"/>
    </row>
    <row r="158" spans="1:13">
      <c r="A158" s="47">
        <v>151</v>
      </c>
      <c r="B158" s="47" t="s">
        <v>405</v>
      </c>
      <c r="C158" s="47" t="s">
        <v>414</v>
      </c>
      <c r="D158" s="48" t="s">
        <v>507</v>
      </c>
      <c r="E158" s="48" t="s">
        <v>508</v>
      </c>
      <c r="F158" s="48" t="s">
        <v>509</v>
      </c>
      <c r="G158" s="47" t="s">
        <v>43</v>
      </c>
      <c r="H158" s="47">
        <v>1</v>
      </c>
      <c r="I158" s="47"/>
      <c r="J158" s="47"/>
      <c r="K158" s="47" t="s">
        <v>44</v>
      </c>
      <c r="L158" s="74">
        <v>374.32</v>
      </c>
      <c r="M158" s="82"/>
    </row>
    <row r="159" spans="1:13">
      <c r="A159" s="47">
        <v>152</v>
      </c>
      <c r="B159" s="47" t="s">
        <v>405</v>
      </c>
      <c r="C159" s="67" t="s">
        <v>414</v>
      </c>
      <c r="D159" s="48" t="s">
        <v>510</v>
      </c>
      <c r="E159" s="48" t="s">
        <v>511</v>
      </c>
      <c r="F159" s="48" t="s">
        <v>512</v>
      </c>
      <c r="G159" s="47" t="s">
        <v>43</v>
      </c>
      <c r="H159" s="47">
        <v>1</v>
      </c>
      <c r="I159" s="47"/>
      <c r="J159" s="47"/>
      <c r="K159" s="47" t="s">
        <v>44</v>
      </c>
      <c r="L159" s="74">
        <v>150.66290000000001</v>
      </c>
      <c r="M159" s="82"/>
    </row>
    <row r="160" spans="1:13">
      <c r="A160" s="47">
        <v>153</v>
      </c>
      <c r="B160" s="47" t="s">
        <v>513</v>
      </c>
      <c r="C160" s="47" t="s">
        <v>207</v>
      </c>
      <c r="D160" s="47" t="s">
        <v>514</v>
      </c>
      <c r="E160" s="48" t="s">
        <v>515</v>
      </c>
      <c r="F160" s="48" t="s">
        <v>516</v>
      </c>
      <c r="G160" s="47" t="s">
        <v>73</v>
      </c>
      <c r="H160" s="47">
        <v>36</v>
      </c>
      <c r="I160" s="47"/>
      <c r="J160" s="47"/>
      <c r="K160" s="47" t="s">
        <v>44</v>
      </c>
      <c r="L160" s="74">
        <v>11.54</v>
      </c>
      <c r="M160" s="82"/>
    </row>
    <row r="161" spans="1:13">
      <c r="A161" s="47">
        <v>154</v>
      </c>
      <c r="B161" s="47" t="s">
        <v>513</v>
      </c>
      <c r="C161" s="47" t="s">
        <v>53</v>
      </c>
      <c r="D161" s="48" t="s">
        <v>517</v>
      </c>
      <c r="E161" s="48" t="s">
        <v>518</v>
      </c>
      <c r="F161" s="48" t="s">
        <v>519</v>
      </c>
      <c r="G161" s="47" t="s">
        <v>43</v>
      </c>
      <c r="H161" s="47">
        <v>1</v>
      </c>
      <c r="I161" s="47"/>
      <c r="J161" s="47"/>
      <c r="K161" s="47" t="s">
        <v>44</v>
      </c>
      <c r="L161" s="74">
        <v>3.1954130000000003</v>
      </c>
      <c r="M161" s="82"/>
    </row>
    <row r="162" spans="1:13">
      <c r="A162" s="47">
        <v>155</v>
      </c>
      <c r="B162" s="47" t="s">
        <v>513</v>
      </c>
      <c r="C162" s="67" t="s">
        <v>107</v>
      </c>
      <c r="D162" s="48" t="s">
        <v>520</v>
      </c>
      <c r="E162" s="48" t="s">
        <v>521</v>
      </c>
      <c r="F162" s="48" t="s">
        <v>522</v>
      </c>
      <c r="G162" s="47" t="s">
        <v>43</v>
      </c>
      <c r="H162" s="47">
        <v>1</v>
      </c>
      <c r="I162" s="47"/>
      <c r="J162" s="47"/>
      <c r="K162" s="47" t="s">
        <v>44</v>
      </c>
      <c r="L162" s="74">
        <v>1.6590000000000003</v>
      </c>
      <c r="M162" s="82"/>
    </row>
    <row r="163" spans="1:13">
      <c r="A163" s="47">
        <v>156</v>
      </c>
      <c r="B163" s="47" t="s">
        <v>513</v>
      </c>
      <c r="C163" s="67" t="s">
        <v>107</v>
      </c>
      <c r="D163" s="48" t="s">
        <v>523</v>
      </c>
      <c r="E163" s="48" t="s">
        <v>524</v>
      </c>
      <c r="F163" s="48" t="s">
        <v>525</v>
      </c>
      <c r="G163" s="47" t="s">
        <v>88</v>
      </c>
      <c r="H163" s="47">
        <v>12</v>
      </c>
      <c r="I163" s="47"/>
      <c r="J163" s="47"/>
      <c r="K163" s="47" t="s">
        <v>44</v>
      </c>
      <c r="L163" s="74">
        <v>12.736500000000001</v>
      </c>
      <c r="M163" s="82"/>
    </row>
    <row r="164" spans="1:13">
      <c r="A164" s="47">
        <v>157</v>
      </c>
      <c r="B164" s="47" t="s">
        <v>513</v>
      </c>
      <c r="C164" s="47" t="s">
        <v>526</v>
      </c>
      <c r="D164" s="48" t="s">
        <v>527</v>
      </c>
      <c r="E164" s="48" t="s">
        <v>528</v>
      </c>
      <c r="F164" s="48" t="s">
        <v>529</v>
      </c>
      <c r="G164" s="47" t="s">
        <v>43</v>
      </c>
      <c r="H164" s="47">
        <v>1</v>
      </c>
      <c r="I164" s="47"/>
      <c r="J164" s="47"/>
      <c r="K164" s="47" t="s">
        <v>44</v>
      </c>
      <c r="L164" s="74">
        <v>1.3</v>
      </c>
      <c r="M164" s="82"/>
    </row>
    <row r="165" spans="1:13">
      <c r="A165" s="47">
        <v>158</v>
      </c>
      <c r="B165" s="47" t="s">
        <v>513</v>
      </c>
      <c r="C165" s="67" t="s">
        <v>107</v>
      </c>
      <c r="D165" s="48" t="s">
        <v>530</v>
      </c>
      <c r="E165" s="48" t="s">
        <v>531</v>
      </c>
      <c r="F165" s="48" t="s">
        <v>532</v>
      </c>
      <c r="G165" s="47" t="s">
        <v>43</v>
      </c>
      <c r="H165" s="47">
        <v>1</v>
      </c>
      <c r="I165" s="47"/>
      <c r="J165" s="47"/>
      <c r="K165" s="47" t="s">
        <v>44</v>
      </c>
      <c r="L165" s="74">
        <v>2.1526999999999998</v>
      </c>
      <c r="M165" s="82"/>
    </row>
    <row r="166" spans="1:13">
      <c r="A166" s="47">
        <v>159</v>
      </c>
      <c r="B166" s="47" t="s">
        <v>513</v>
      </c>
      <c r="C166" s="47" t="s">
        <v>533</v>
      </c>
      <c r="D166" s="48" t="s">
        <v>534</v>
      </c>
      <c r="E166" s="48" t="s">
        <v>535</v>
      </c>
      <c r="F166" s="48" t="s">
        <v>536</v>
      </c>
      <c r="G166" s="47" t="s">
        <v>43</v>
      </c>
      <c r="H166" s="47">
        <v>1</v>
      </c>
      <c r="I166" s="47"/>
      <c r="J166" s="47"/>
      <c r="K166" s="47" t="s">
        <v>44</v>
      </c>
      <c r="L166" s="74">
        <v>1.8404</v>
      </c>
      <c r="M166" s="82"/>
    </row>
    <row r="167" spans="1:13">
      <c r="A167" s="47">
        <v>160</v>
      </c>
      <c r="B167" s="47" t="s">
        <v>513</v>
      </c>
      <c r="C167" s="47" t="s">
        <v>66</v>
      </c>
      <c r="D167" s="47" t="s">
        <v>537</v>
      </c>
      <c r="E167" s="48" t="s">
        <v>538</v>
      </c>
      <c r="F167" s="48" t="s">
        <v>539</v>
      </c>
      <c r="G167" s="47" t="s">
        <v>149</v>
      </c>
      <c r="H167" s="47">
        <v>12</v>
      </c>
      <c r="I167" s="47"/>
      <c r="J167" s="47"/>
      <c r="K167" s="47" t="s">
        <v>44</v>
      </c>
      <c r="L167" s="74">
        <v>2.44</v>
      </c>
      <c r="M167" s="82"/>
    </row>
    <row r="168" spans="1:13">
      <c r="A168" s="47">
        <v>161</v>
      </c>
      <c r="B168" s="47" t="s">
        <v>513</v>
      </c>
      <c r="C168" s="67" t="s">
        <v>66</v>
      </c>
      <c r="D168" s="48" t="s">
        <v>540</v>
      </c>
      <c r="E168" s="48" t="s">
        <v>541</v>
      </c>
      <c r="F168" s="48" t="s">
        <v>542</v>
      </c>
      <c r="G168" s="47" t="s">
        <v>88</v>
      </c>
      <c r="H168" s="47">
        <v>5</v>
      </c>
      <c r="I168" s="47"/>
      <c r="J168" s="47"/>
      <c r="K168" s="47" t="s">
        <v>44</v>
      </c>
      <c r="L168" s="74">
        <v>2.39</v>
      </c>
      <c r="M168" s="82"/>
    </row>
    <row r="169" spans="1:13">
      <c r="A169" s="47">
        <v>162</v>
      </c>
      <c r="B169" s="47" t="s">
        <v>513</v>
      </c>
      <c r="C169" s="67" t="s">
        <v>107</v>
      </c>
      <c r="D169" s="48" t="s">
        <v>543</v>
      </c>
      <c r="E169" s="48" t="s">
        <v>544</v>
      </c>
      <c r="F169" s="48" t="s">
        <v>545</v>
      </c>
      <c r="G169" s="47" t="s">
        <v>88</v>
      </c>
      <c r="H169" s="47">
        <v>5</v>
      </c>
      <c r="I169" s="47"/>
      <c r="J169" s="47"/>
      <c r="K169" s="47" t="s">
        <v>44</v>
      </c>
      <c r="L169" s="74">
        <v>5.5440000000000005</v>
      </c>
      <c r="M169" s="82"/>
    </row>
    <row r="170" spans="1:13">
      <c r="A170" s="47">
        <v>163</v>
      </c>
      <c r="B170" s="47" t="s">
        <v>513</v>
      </c>
      <c r="C170" s="67" t="s">
        <v>66</v>
      </c>
      <c r="D170" s="48" t="s">
        <v>546</v>
      </c>
      <c r="E170" s="48" t="s">
        <v>547</v>
      </c>
      <c r="F170" s="48" t="s">
        <v>548</v>
      </c>
      <c r="G170" s="47" t="s">
        <v>43</v>
      </c>
      <c r="H170" s="47">
        <v>1</v>
      </c>
      <c r="I170" s="47"/>
      <c r="J170" s="47"/>
      <c r="K170" s="47" t="s">
        <v>44</v>
      </c>
      <c r="L170" s="74">
        <v>1.95</v>
      </c>
      <c r="M170" s="82" t="s">
        <v>549</v>
      </c>
    </row>
    <row r="171" spans="1:13">
      <c r="A171" s="47">
        <v>164</v>
      </c>
      <c r="B171" s="47" t="s">
        <v>513</v>
      </c>
      <c r="C171" s="67" t="s">
        <v>107</v>
      </c>
      <c r="D171" s="48" t="s">
        <v>550</v>
      </c>
      <c r="E171" s="48" t="s">
        <v>551</v>
      </c>
      <c r="F171" s="48" t="s">
        <v>552</v>
      </c>
      <c r="G171" s="47" t="s">
        <v>43</v>
      </c>
      <c r="H171" s="47">
        <v>1</v>
      </c>
      <c r="I171" s="47"/>
      <c r="J171" s="47"/>
      <c r="K171" s="47" t="s">
        <v>44</v>
      </c>
      <c r="L171" s="74">
        <v>1.218</v>
      </c>
      <c r="M171" s="82"/>
    </row>
    <row r="172" spans="1:13">
      <c r="A172" s="47">
        <v>165</v>
      </c>
      <c r="B172" s="47" t="s">
        <v>513</v>
      </c>
      <c r="C172" s="67" t="s">
        <v>66</v>
      </c>
      <c r="D172" s="48" t="s">
        <v>553</v>
      </c>
      <c r="E172" s="48" t="s">
        <v>554</v>
      </c>
      <c r="F172" s="48" t="s">
        <v>555</v>
      </c>
      <c r="G172" s="47" t="s">
        <v>88</v>
      </c>
      <c r="H172" s="47">
        <v>10</v>
      </c>
      <c r="I172" s="47"/>
      <c r="J172" s="47"/>
      <c r="K172" s="47" t="s">
        <v>44</v>
      </c>
      <c r="L172" s="74">
        <v>2.75</v>
      </c>
      <c r="M172" s="82"/>
    </row>
    <row r="173" spans="1:13">
      <c r="A173" s="47">
        <v>166</v>
      </c>
      <c r="B173" s="47" t="s">
        <v>513</v>
      </c>
      <c r="C173" s="67" t="s">
        <v>66</v>
      </c>
      <c r="D173" s="48" t="s">
        <v>556</v>
      </c>
      <c r="E173" s="48" t="s">
        <v>557</v>
      </c>
      <c r="F173" s="48" t="s">
        <v>558</v>
      </c>
      <c r="G173" s="47" t="s">
        <v>149</v>
      </c>
      <c r="H173" s="47">
        <v>100</v>
      </c>
      <c r="I173" s="47"/>
      <c r="J173" s="47"/>
      <c r="K173" s="47" t="s">
        <v>44</v>
      </c>
      <c r="L173" s="74">
        <v>15.17</v>
      </c>
      <c r="M173" s="82"/>
    </row>
    <row r="174" spans="1:13">
      <c r="A174" s="47">
        <v>167</v>
      </c>
      <c r="B174" s="47" t="s">
        <v>513</v>
      </c>
      <c r="C174" s="47" t="s">
        <v>559</v>
      </c>
      <c r="D174" s="48" t="s">
        <v>560</v>
      </c>
      <c r="E174" s="48" t="s">
        <v>561</v>
      </c>
      <c r="F174" s="48" t="s">
        <v>562</v>
      </c>
      <c r="G174" s="47" t="s">
        <v>88</v>
      </c>
      <c r="H174" s="47">
        <v>5</v>
      </c>
      <c r="I174" s="47"/>
      <c r="J174" s="47"/>
      <c r="K174" s="47" t="s">
        <v>44</v>
      </c>
      <c r="L174" s="74">
        <v>6.14</v>
      </c>
      <c r="M174" s="82"/>
    </row>
    <row r="175" spans="1:13">
      <c r="A175" s="47">
        <v>168</v>
      </c>
      <c r="B175" s="47" t="s">
        <v>513</v>
      </c>
      <c r="C175" s="67" t="s">
        <v>66</v>
      </c>
      <c r="D175" s="48" t="s">
        <v>563</v>
      </c>
      <c r="E175" s="48" t="s">
        <v>564</v>
      </c>
      <c r="F175" s="48" t="s">
        <v>565</v>
      </c>
      <c r="G175" s="47" t="s">
        <v>149</v>
      </c>
      <c r="H175" s="47">
        <v>500</v>
      </c>
      <c r="I175" s="47"/>
      <c r="J175" s="47"/>
      <c r="K175" s="47" t="s">
        <v>44</v>
      </c>
      <c r="L175" s="74">
        <v>48.98</v>
      </c>
      <c r="M175" s="82"/>
    </row>
    <row r="176" spans="1:13">
      <c r="A176" s="47">
        <v>169</v>
      </c>
      <c r="B176" s="47" t="s">
        <v>513</v>
      </c>
      <c r="C176" s="47" t="s">
        <v>566</v>
      </c>
      <c r="D176" s="48" t="s">
        <v>567</v>
      </c>
      <c r="E176" s="48" t="s">
        <v>568</v>
      </c>
      <c r="F176" s="48" t="s">
        <v>569</v>
      </c>
      <c r="G176" s="47" t="s">
        <v>43</v>
      </c>
      <c r="H176" s="47">
        <v>1</v>
      </c>
      <c r="I176" s="47"/>
      <c r="J176" s="47"/>
      <c r="K176" s="47" t="s">
        <v>44</v>
      </c>
      <c r="L176" s="74">
        <v>6.7731000000000003</v>
      </c>
      <c r="M176" s="82"/>
    </row>
    <row r="177" spans="1:13">
      <c r="A177" s="47">
        <v>170</v>
      </c>
      <c r="B177" s="47" t="s">
        <v>513</v>
      </c>
      <c r="C177" s="47" t="s">
        <v>570</v>
      </c>
      <c r="D177" s="48" t="s">
        <v>571</v>
      </c>
      <c r="E177" s="48" t="s">
        <v>572</v>
      </c>
      <c r="F177" s="48" t="s">
        <v>573</v>
      </c>
      <c r="G177" s="47" t="s">
        <v>43</v>
      </c>
      <c r="H177" s="47">
        <v>1</v>
      </c>
      <c r="I177" s="47"/>
      <c r="J177" s="47"/>
      <c r="K177" s="47" t="s">
        <v>44</v>
      </c>
      <c r="L177" s="74">
        <v>2.4008771929824557</v>
      </c>
      <c r="M177" s="82"/>
    </row>
    <row r="178" spans="1:13">
      <c r="A178" s="47">
        <v>171</v>
      </c>
      <c r="B178" s="47" t="s">
        <v>513</v>
      </c>
      <c r="C178" s="67" t="s">
        <v>107</v>
      </c>
      <c r="D178" s="48" t="s">
        <v>574</v>
      </c>
      <c r="E178" s="48" t="s">
        <v>575</v>
      </c>
      <c r="F178" s="48" t="s">
        <v>576</v>
      </c>
      <c r="G178" s="47" t="s">
        <v>43</v>
      </c>
      <c r="H178" s="47">
        <v>1</v>
      </c>
      <c r="I178" s="47"/>
      <c r="J178" s="47"/>
      <c r="K178" s="47" t="s">
        <v>44</v>
      </c>
      <c r="L178" s="74">
        <v>18.753</v>
      </c>
      <c r="M178" s="82"/>
    </row>
    <row r="179" spans="1:13">
      <c r="A179" s="47">
        <v>172</v>
      </c>
      <c r="B179" s="47" t="s">
        <v>513</v>
      </c>
      <c r="C179" s="67" t="s">
        <v>66</v>
      </c>
      <c r="D179" s="48" t="s">
        <v>577</v>
      </c>
      <c r="E179" s="48" t="s">
        <v>578</v>
      </c>
      <c r="F179" s="48" t="s">
        <v>579</v>
      </c>
      <c r="G179" s="47" t="s">
        <v>149</v>
      </c>
      <c r="H179" s="47">
        <v>100</v>
      </c>
      <c r="I179" s="47"/>
      <c r="J179" s="47"/>
      <c r="K179" s="47" t="s">
        <v>44</v>
      </c>
      <c r="L179" s="74">
        <v>3.71</v>
      </c>
      <c r="M179" s="82"/>
    </row>
    <row r="180" spans="1:13">
      <c r="A180" s="47">
        <v>173</v>
      </c>
      <c r="B180" s="47" t="s">
        <v>513</v>
      </c>
      <c r="C180" s="47" t="s">
        <v>410</v>
      </c>
      <c r="D180" s="48" t="s">
        <v>580</v>
      </c>
      <c r="E180" s="48" t="s">
        <v>581</v>
      </c>
      <c r="F180" s="48" t="s">
        <v>582</v>
      </c>
      <c r="G180" s="47" t="s">
        <v>43</v>
      </c>
      <c r="H180" s="47">
        <v>1</v>
      </c>
      <c r="I180" s="47"/>
      <c r="J180" s="47"/>
      <c r="K180" s="47" t="s">
        <v>44</v>
      </c>
      <c r="L180" s="74">
        <v>412.45457707304394</v>
      </c>
      <c r="M180" s="82"/>
    </row>
    <row r="181" spans="1:13">
      <c r="A181" s="47">
        <v>175</v>
      </c>
      <c r="B181" s="47" t="s">
        <v>513</v>
      </c>
      <c r="C181" s="67" t="s">
        <v>107</v>
      </c>
      <c r="D181" s="48" t="s">
        <v>583</v>
      </c>
      <c r="E181" s="48" t="s">
        <v>584</v>
      </c>
      <c r="F181" s="48" t="s">
        <v>585</v>
      </c>
      <c r="G181" s="47" t="s">
        <v>43</v>
      </c>
      <c r="H181" s="47">
        <v>1</v>
      </c>
      <c r="I181" s="47"/>
      <c r="J181" s="47"/>
      <c r="K181" s="47" t="s">
        <v>44</v>
      </c>
      <c r="L181" s="74">
        <v>0.93450000000000011</v>
      </c>
      <c r="M181" s="82"/>
    </row>
    <row r="182" spans="1:13">
      <c r="A182" s="47">
        <v>176</v>
      </c>
      <c r="B182" s="47" t="s">
        <v>513</v>
      </c>
      <c r="C182" s="47" t="s">
        <v>340</v>
      </c>
      <c r="D182" s="48" t="s">
        <v>586</v>
      </c>
      <c r="E182" s="48" t="s">
        <v>587</v>
      </c>
      <c r="F182" s="48" t="s">
        <v>588</v>
      </c>
      <c r="G182" s="47" t="s">
        <v>149</v>
      </c>
      <c r="H182" s="47">
        <v>400</v>
      </c>
      <c r="I182" s="47"/>
      <c r="J182" s="47"/>
      <c r="K182" s="47" t="s">
        <v>44</v>
      </c>
      <c r="L182" s="74">
        <v>25.655249999999999</v>
      </c>
      <c r="M182" s="82"/>
    </row>
    <row r="183" spans="1:13">
      <c r="A183" s="47">
        <v>177</v>
      </c>
      <c r="B183" s="47" t="s">
        <v>513</v>
      </c>
      <c r="C183" s="47" t="s">
        <v>340</v>
      </c>
      <c r="D183" s="48" t="s">
        <v>589</v>
      </c>
      <c r="E183" s="48" t="s">
        <v>590</v>
      </c>
      <c r="F183" s="48" t="s">
        <v>591</v>
      </c>
      <c r="G183" s="47" t="s">
        <v>43</v>
      </c>
      <c r="H183" s="47">
        <v>1</v>
      </c>
      <c r="I183" s="47"/>
      <c r="J183" s="47"/>
      <c r="K183" s="47" t="s">
        <v>44</v>
      </c>
      <c r="L183" s="74">
        <v>0.4017</v>
      </c>
      <c r="M183" s="82"/>
    </row>
    <row r="184" spans="1:13">
      <c r="A184" s="47">
        <v>178</v>
      </c>
      <c r="B184" s="47" t="s">
        <v>513</v>
      </c>
      <c r="C184" s="47" t="s">
        <v>410</v>
      </c>
      <c r="D184" s="48" t="s">
        <v>592</v>
      </c>
      <c r="E184" s="48" t="s">
        <v>593</v>
      </c>
      <c r="F184" s="48" t="s">
        <v>594</v>
      </c>
      <c r="G184" s="47" t="s">
        <v>43</v>
      </c>
      <c r="H184" s="47">
        <v>1</v>
      </c>
      <c r="I184" s="47"/>
      <c r="J184" s="47"/>
      <c r="K184" s="47" t="s">
        <v>44</v>
      </c>
      <c r="L184" s="74">
        <v>153.28823124647491</v>
      </c>
      <c r="M184" s="82"/>
    </row>
    <row r="185" spans="1:13">
      <c r="A185" s="47">
        <v>179</v>
      </c>
      <c r="B185" s="47" t="s">
        <v>513</v>
      </c>
      <c r="C185" s="47" t="s">
        <v>533</v>
      </c>
      <c r="D185" s="48" t="s">
        <v>595</v>
      </c>
      <c r="E185" s="48" t="s">
        <v>596</v>
      </c>
      <c r="F185" s="48" t="s">
        <v>597</v>
      </c>
      <c r="G185" s="47" t="s">
        <v>73</v>
      </c>
      <c r="H185" s="47">
        <v>12</v>
      </c>
      <c r="I185" s="47"/>
      <c r="J185" s="47"/>
      <c r="K185" s="47" t="s">
        <v>44</v>
      </c>
      <c r="L185" s="74">
        <v>8.196200000000001</v>
      </c>
      <c r="M185" s="82"/>
    </row>
    <row r="186" spans="1:13">
      <c r="A186" s="47">
        <v>180</v>
      </c>
      <c r="B186" s="47" t="s">
        <v>513</v>
      </c>
      <c r="C186" s="67" t="s">
        <v>66</v>
      </c>
      <c r="D186" s="48" t="s">
        <v>598</v>
      </c>
      <c r="E186" s="48" t="s">
        <v>599</v>
      </c>
      <c r="F186" s="48" t="s">
        <v>600</v>
      </c>
      <c r="G186" s="47" t="s">
        <v>149</v>
      </c>
      <c r="H186" s="47">
        <v>12</v>
      </c>
      <c r="I186" s="47"/>
      <c r="J186" s="47"/>
      <c r="K186" s="47" t="s">
        <v>44</v>
      </c>
      <c r="L186" s="74">
        <v>0.89</v>
      </c>
      <c r="M186" s="82"/>
    </row>
    <row r="187" spans="1:13">
      <c r="A187" s="47">
        <v>181</v>
      </c>
      <c r="B187" s="47" t="s">
        <v>513</v>
      </c>
      <c r="C187" s="47" t="s">
        <v>601</v>
      </c>
      <c r="D187" s="48" t="s">
        <v>602</v>
      </c>
      <c r="E187" s="48" t="s">
        <v>603</v>
      </c>
      <c r="F187" s="48" t="s">
        <v>604</v>
      </c>
      <c r="G187" s="47" t="s">
        <v>43</v>
      </c>
      <c r="H187" s="47">
        <v>1</v>
      </c>
      <c r="I187" s="47"/>
      <c r="J187" s="47"/>
      <c r="K187" s="47" t="s">
        <v>44</v>
      </c>
      <c r="L187" s="74">
        <v>1.2644</v>
      </c>
      <c r="M187" s="82"/>
    </row>
    <row r="188" spans="1:13">
      <c r="A188" s="47">
        <v>182</v>
      </c>
      <c r="B188" s="47" t="s">
        <v>513</v>
      </c>
      <c r="C188" s="47" t="s">
        <v>340</v>
      </c>
      <c r="D188" s="48" t="s">
        <v>605</v>
      </c>
      <c r="E188" s="48" t="s">
        <v>606</v>
      </c>
      <c r="F188" s="48" t="s">
        <v>607</v>
      </c>
      <c r="G188" s="47" t="s">
        <v>88</v>
      </c>
      <c r="H188" s="47">
        <v>13</v>
      </c>
      <c r="I188" s="47"/>
      <c r="J188" s="47"/>
      <c r="K188" s="47" t="s">
        <v>44</v>
      </c>
      <c r="L188" s="74">
        <v>6.11</v>
      </c>
      <c r="M188" s="82"/>
    </row>
    <row r="189" spans="1:13">
      <c r="A189" s="47">
        <v>183</v>
      </c>
      <c r="B189" s="47" t="s">
        <v>513</v>
      </c>
      <c r="C189" s="67" t="s">
        <v>66</v>
      </c>
      <c r="D189" s="48" t="s">
        <v>608</v>
      </c>
      <c r="E189" s="48" t="s">
        <v>609</v>
      </c>
      <c r="F189" s="48" t="s">
        <v>610</v>
      </c>
      <c r="G189" s="47" t="s">
        <v>149</v>
      </c>
      <c r="H189" s="47">
        <v>100</v>
      </c>
      <c r="I189" s="47"/>
      <c r="J189" s="47"/>
      <c r="K189" s="47" t="s">
        <v>44</v>
      </c>
      <c r="L189" s="74">
        <v>4.93</v>
      </c>
      <c r="M189" s="82"/>
    </row>
    <row r="190" spans="1:13">
      <c r="A190" s="47">
        <v>184</v>
      </c>
      <c r="B190" s="47" t="s">
        <v>513</v>
      </c>
      <c r="C190" s="67" t="s">
        <v>66</v>
      </c>
      <c r="D190" s="48" t="s">
        <v>611</v>
      </c>
      <c r="E190" s="48" t="s">
        <v>612</v>
      </c>
      <c r="F190" s="48" t="s">
        <v>613</v>
      </c>
      <c r="G190" s="47" t="s">
        <v>88</v>
      </c>
      <c r="H190" s="47">
        <v>12</v>
      </c>
      <c r="I190" s="47"/>
      <c r="J190" s="47"/>
      <c r="K190" s="47" t="s">
        <v>44</v>
      </c>
      <c r="L190" s="74">
        <v>0.96</v>
      </c>
      <c r="M190" s="82"/>
    </row>
    <row r="191" spans="1:13" ht="18.75" customHeight="1">
      <c r="A191" s="47">
        <v>185</v>
      </c>
      <c r="B191" s="47" t="s">
        <v>513</v>
      </c>
      <c r="C191" s="47" t="s">
        <v>410</v>
      </c>
      <c r="D191" s="48" t="s">
        <v>614</v>
      </c>
      <c r="E191" s="48" t="s">
        <v>615</v>
      </c>
      <c r="F191" s="48" t="s">
        <v>413</v>
      </c>
      <c r="G191" s="47" t="s">
        <v>43</v>
      </c>
      <c r="H191" s="47">
        <v>1</v>
      </c>
      <c r="I191" s="47"/>
      <c r="J191" s="47"/>
      <c r="K191" s="47" t="s">
        <v>44</v>
      </c>
      <c r="L191" s="74">
        <v>118.40624830209183</v>
      </c>
      <c r="M191" s="82"/>
    </row>
    <row r="192" spans="1:13">
      <c r="A192" s="47">
        <v>186</v>
      </c>
      <c r="B192" s="47" t="s">
        <v>513</v>
      </c>
      <c r="C192" s="47" t="s">
        <v>616</v>
      </c>
      <c r="D192" s="48" t="s">
        <v>617</v>
      </c>
      <c r="E192" s="48" t="s">
        <v>618</v>
      </c>
      <c r="F192" s="48" t="s">
        <v>619</v>
      </c>
      <c r="G192" s="47" t="s">
        <v>43</v>
      </c>
      <c r="H192" s="47">
        <v>1</v>
      </c>
      <c r="I192" s="47"/>
      <c r="J192" s="47"/>
      <c r="K192" s="47" t="s">
        <v>44</v>
      </c>
      <c r="L192" s="74">
        <v>5.31975</v>
      </c>
      <c r="M192" s="82"/>
    </row>
    <row r="193" spans="1:13">
      <c r="A193" s="47">
        <v>187</v>
      </c>
      <c r="B193" s="47" t="s">
        <v>513</v>
      </c>
      <c r="C193" s="47" t="s">
        <v>620</v>
      </c>
      <c r="D193" s="47" t="s">
        <v>621</v>
      </c>
      <c r="E193" s="48" t="s">
        <v>622</v>
      </c>
      <c r="F193" s="48" t="s">
        <v>623</v>
      </c>
      <c r="G193" s="47" t="s">
        <v>43</v>
      </c>
      <c r="H193" s="47">
        <v>1</v>
      </c>
      <c r="I193" s="47"/>
      <c r="J193" s="47"/>
      <c r="K193" s="47" t="s">
        <v>44</v>
      </c>
      <c r="L193" s="74">
        <v>10.88</v>
      </c>
      <c r="M193" s="82"/>
    </row>
    <row r="194" spans="1:13">
      <c r="A194" s="47">
        <v>188</v>
      </c>
      <c r="B194" s="47" t="s">
        <v>513</v>
      </c>
      <c r="C194" s="67" t="s">
        <v>107</v>
      </c>
      <c r="D194" s="48" t="s">
        <v>624</v>
      </c>
      <c r="E194" s="48" t="s">
        <v>625</v>
      </c>
      <c r="F194" s="48" t="s">
        <v>626</v>
      </c>
      <c r="G194" s="47" t="s">
        <v>88</v>
      </c>
      <c r="H194" s="47">
        <v>5</v>
      </c>
      <c r="I194" s="47"/>
      <c r="J194" s="47"/>
      <c r="K194" s="47" t="s">
        <v>44</v>
      </c>
      <c r="L194" s="74">
        <v>5.859</v>
      </c>
      <c r="M194" s="82"/>
    </row>
    <row r="195" spans="1:13">
      <c r="A195" s="47">
        <v>189</v>
      </c>
      <c r="B195" s="47" t="s">
        <v>513</v>
      </c>
      <c r="C195" s="67" t="s">
        <v>107</v>
      </c>
      <c r="D195" s="48" t="s">
        <v>627</v>
      </c>
      <c r="E195" s="48" t="s">
        <v>628</v>
      </c>
      <c r="F195" s="48" t="s">
        <v>629</v>
      </c>
      <c r="G195" s="47" t="s">
        <v>43</v>
      </c>
      <c r="H195" s="47">
        <v>1</v>
      </c>
      <c r="I195" s="47"/>
      <c r="J195" s="47"/>
      <c r="K195" s="47" t="s">
        <v>44</v>
      </c>
      <c r="L195" s="74">
        <v>2.8770000000000002</v>
      </c>
      <c r="M195" s="82"/>
    </row>
    <row r="196" spans="1:13">
      <c r="A196" s="47">
        <v>190</v>
      </c>
      <c r="B196" s="47" t="s">
        <v>513</v>
      </c>
      <c r="C196" s="47" t="s">
        <v>410</v>
      </c>
      <c r="D196" s="48" t="s">
        <v>630</v>
      </c>
      <c r="E196" s="48" t="s">
        <v>631</v>
      </c>
      <c r="F196" s="48" t="s">
        <v>632</v>
      </c>
      <c r="G196" s="47" t="s">
        <v>43</v>
      </c>
      <c r="H196" s="47">
        <v>1</v>
      </c>
      <c r="I196" s="47"/>
      <c r="J196" s="47"/>
      <c r="K196" s="47" t="s">
        <v>44</v>
      </c>
      <c r="L196" s="74">
        <v>103.45</v>
      </c>
      <c r="M196" s="82"/>
    </row>
    <row r="197" spans="1:13">
      <c r="A197" s="47">
        <v>191</v>
      </c>
      <c r="B197" s="47" t="s">
        <v>513</v>
      </c>
      <c r="C197" s="47" t="s">
        <v>620</v>
      </c>
      <c r="D197" s="47" t="s">
        <v>633</v>
      </c>
      <c r="E197" s="48" t="s">
        <v>634</v>
      </c>
      <c r="F197" s="48" t="s">
        <v>635</v>
      </c>
      <c r="G197" s="47" t="s">
        <v>43</v>
      </c>
      <c r="H197" s="47">
        <v>1</v>
      </c>
      <c r="I197" s="47"/>
      <c r="J197" s="47"/>
      <c r="K197" s="47" t="s">
        <v>44</v>
      </c>
      <c r="L197" s="74">
        <v>9.85</v>
      </c>
      <c r="M197" s="82"/>
    </row>
    <row r="198" spans="1:13">
      <c r="A198" s="47">
        <v>193</v>
      </c>
      <c r="B198" s="47" t="s">
        <v>513</v>
      </c>
      <c r="C198" s="47" t="s">
        <v>66</v>
      </c>
      <c r="D198" s="47" t="s">
        <v>636</v>
      </c>
      <c r="E198" s="48" t="s">
        <v>637</v>
      </c>
      <c r="F198" s="47" t="s">
        <v>638</v>
      </c>
      <c r="G198" s="47" t="s">
        <v>43</v>
      </c>
      <c r="H198" s="47">
        <v>1</v>
      </c>
      <c r="I198" s="47"/>
      <c r="J198" s="47"/>
      <c r="K198" s="47" t="s">
        <v>44</v>
      </c>
      <c r="L198" s="74">
        <v>3.79</v>
      </c>
      <c r="M198" s="82"/>
    </row>
    <row r="199" spans="1:13">
      <c r="A199" s="47">
        <v>194</v>
      </c>
      <c r="B199" s="47" t="s">
        <v>513</v>
      </c>
      <c r="C199" s="47" t="s">
        <v>639</v>
      </c>
      <c r="D199" s="48" t="s">
        <v>640</v>
      </c>
      <c r="E199" s="48" t="s">
        <v>641</v>
      </c>
      <c r="F199" s="47" t="s">
        <v>642</v>
      </c>
      <c r="G199" s="47" t="s">
        <v>88</v>
      </c>
      <c r="H199" s="47">
        <v>75</v>
      </c>
      <c r="I199" s="47"/>
      <c r="J199" s="47"/>
      <c r="K199" s="47" t="s">
        <v>44</v>
      </c>
      <c r="L199" s="74">
        <v>2.73</v>
      </c>
      <c r="M199" s="82"/>
    </row>
    <row r="200" spans="1:13">
      <c r="A200" s="47">
        <v>195</v>
      </c>
      <c r="B200" s="47" t="s">
        <v>513</v>
      </c>
      <c r="C200" s="47" t="s">
        <v>533</v>
      </c>
      <c r="D200" s="48" t="s">
        <v>643</v>
      </c>
      <c r="E200" s="48" t="s">
        <v>644</v>
      </c>
      <c r="F200" s="47" t="s">
        <v>645</v>
      </c>
      <c r="G200" s="47" t="s">
        <v>88</v>
      </c>
      <c r="H200" s="47">
        <v>2</v>
      </c>
      <c r="I200" s="47"/>
      <c r="J200" s="47"/>
      <c r="K200" s="47" t="s">
        <v>44</v>
      </c>
      <c r="L200" s="74">
        <v>17.601500000000001</v>
      </c>
      <c r="M200" s="82"/>
    </row>
    <row r="201" spans="1:13">
      <c r="A201" s="47">
        <v>197</v>
      </c>
      <c r="B201" s="47" t="s">
        <v>513</v>
      </c>
      <c r="C201" s="47" t="s">
        <v>410</v>
      </c>
      <c r="D201" s="48" t="s">
        <v>646</v>
      </c>
      <c r="E201" s="48" t="s">
        <v>647</v>
      </c>
      <c r="F201" s="47" t="s">
        <v>648</v>
      </c>
      <c r="G201" s="47" t="s">
        <v>43</v>
      </c>
      <c r="H201" s="47">
        <v>1</v>
      </c>
      <c r="I201" s="47"/>
      <c r="J201" s="47"/>
      <c r="K201" s="47" t="s">
        <v>44</v>
      </c>
      <c r="L201" s="74">
        <v>27.673977837218189</v>
      </c>
      <c r="M201" s="82"/>
    </row>
    <row r="202" spans="1:13">
      <c r="A202" s="47">
        <v>198</v>
      </c>
      <c r="B202" s="47" t="s">
        <v>513</v>
      </c>
      <c r="C202" s="47" t="s">
        <v>559</v>
      </c>
      <c r="D202" s="48" t="s">
        <v>649</v>
      </c>
      <c r="E202" s="48" t="s">
        <v>650</v>
      </c>
      <c r="F202" s="47" t="s">
        <v>651</v>
      </c>
      <c r="G202" s="47" t="s">
        <v>88</v>
      </c>
      <c r="H202" s="47">
        <v>5</v>
      </c>
      <c r="I202" s="47"/>
      <c r="J202" s="47"/>
      <c r="K202" s="47" t="s">
        <v>44</v>
      </c>
      <c r="L202" s="74">
        <v>5.84</v>
      </c>
      <c r="M202" s="82"/>
    </row>
    <row r="203" spans="1:13">
      <c r="A203" s="47">
        <v>199</v>
      </c>
      <c r="B203" s="47" t="s">
        <v>513</v>
      </c>
      <c r="C203" s="47" t="s">
        <v>66</v>
      </c>
      <c r="D203" s="47" t="s">
        <v>652</v>
      </c>
      <c r="E203" s="48" t="s">
        <v>653</v>
      </c>
      <c r="F203" s="47" t="s">
        <v>654</v>
      </c>
      <c r="G203" s="47" t="s">
        <v>43</v>
      </c>
      <c r="H203" s="47">
        <v>1</v>
      </c>
      <c r="I203" s="47"/>
      <c r="J203" s="47"/>
      <c r="K203" s="47" t="s">
        <v>44</v>
      </c>
      <c r="L203" s="74">
        <v>6.22</v>
      </c>
      <c r="M203" s="82"/>
    </row>
    <row r="204" spans="1:13">
      <c r="A204" s="47">
        <v>200</v>
      </c>
      <c r="B204" s="47" t="s">
        <v>513</v>
      </c>
      <c r="C204" s="47" t="s">
        <v>340</v>
      </c>
      <c r="D204" s="48" t="s">
        <v>655</v>
      </c>
      <c r="E204" s="48" t="s">
        <v>656</v>
      </c>
      <c r="F204" s="47" t="s">
        <v>657</v>
      </c>
      <c r="G204" s="47" t="s">
        <v>88</v>
      </c>
      <c r="H204" s="47">
        <v>1400</v>
      </c>
      <c r="I204" s="47"/>
      <c r="J204" s="47"/>
      <c r="K204" s="47" t="s">
        <v>44</v>
      </c>
      <c r="L204" s="74">
        <v>24.973275000000001</v>
      </c>
      <c r="M204" s="82"/>
    </row>
    <row r="205" spans="1:13">
      <c r="A205" s="47">
        <v>201</v>
      </c>
      <c r="B205" s="47" t="s">
        <v>513</v>
      </c>
      <c r="C205" s="67" t="s">
        <v>107</v>
      </c>
      <c r="D205" s="48" t="s">
        <v>658</v>
      </c>
      <c r="E205" s="48" t="s">
        <v>659</v>
      </c>
      <c r="F205" s="47" t="s">
        <v>660</v>
      </c>
      <c r="G205" s="47" t="s">
        <v>88</v>
      </c>
      <c r="H205" s="47">
        <v>2</v>
      </c>
      <c r="I205" s="47"/>
      <c r="J205" s="47"/>
      <c r="K205" s="47" t="s">
        <v>44</v>
      </c>
      <c r="L205" s="74">
        <v>29.494500000000002</v>
      </c>
      <c r="M205" s="82"/>
    </row>
    <row r="206" spans="1:13">
      <c r="A206" s="47">
        <v>202</v>
      </c>
      <c r="B206" s="47" t="s">
        <v>513</v>
      </c>
      <c r="C206" s="67" t="s">
        <v>207</v>
      </c>
      <c r="D206" s="48" t="s">
        <v>661</v>
      </c>
      <c r="E206" s="48" t="s">
        <v>662</v>
      </c>
      <c r="F206" s="47" t="s">
        <v>663</v>
      </c>
      <c r="G206" s="47" t="s">
        <v>43</v>
      </c>
      <c r="H206" s="47">
        <v>1</v>
      </c>
      <c r="I206" s="47"/>
      <c r="J206" s="47"/>
      <c r="K206" s="47" t="s">
        <v>44</v>
      </c>
      <c r="L206" s="74">
        <v>2.84</v>
      </c>
      <c r="M206" s="82"/>
    </row>
    <row r="207" spans="1:13">
      <c r="A207" s="47">
        <v>203</v>
      </c>
      <c r="B207" s="47" t="s">
        <v>513</v>
      </c>
      <c r="C207" s="67" t="s">
        <v>66</v>
      </c>
      <c r="D207" s="48" t="s">
        <v>664</v>
      </c>
      <c r="E207" s="48" t="s">
        <v>665</v>
      </c>
      <c r="F207" s="47" t="s">
        <v>666</v>
      </c>
      <c r="G207" s="47" t="s">
        <v>88</v>
      </c>
      <c r="H207" s="47">
        <v>10</v>
      </c>
      <c r="I207" s="47"/>
      <c r="J207" s="47"/>
      <c r="K207" s="47" t="s">
        <v>44</v>
      </c>
      <c r="L207" s="74">
        <v>2.16</v>
      </c>
      <c r="M207" s="82"/>
    </row>
    <row r="208" spans="1:13">
      <c r="A208" s="47">
        <v>204</v>
      </c>
      <c r="B208" s="47" t="s">
        <v>513</v>
      </c>
      <c r="C208" s="67" t="s">
        <v>107</v>
      </c>
      <c r="D208" s="48" t="s">
        <v>667</v>
      </c>
      <c r="E208" s="48" t="s">
        <v>668</v>
      </c>
      <c r="F208" s="47" t="s">
        <v>669</v>
      </c>
      <c r="G208" s="47" t="s">
        <v>88</v>
      </c>
      <c r="H208" s="47">
        <v>12</v>
      </c>
      <c r="I208" s="47"/>
      <c r="J208" s="47"/>
      <c r="K208" s="47" t="s">
        <v>44</v>
      </c>
      <c r="L208" s="74">
        <v>5.1450000000000005</v>
      </c>
      <c r="M208" s="82"/>
    </row>
    <row r="209" spans="1:13">
      <c r="A209" s="47">
        <v>205</v>
      </c>
      <c r="B209" s="47" t="s">
        <v>513</v>
      </c>
      <c r="C209" s="47" t="s">
        <v>340</v>
      </c>
      <c r="D209" s="48" t="s">
        <v>670</v>
      </c>
      <c r="E209" s="48" t="s">
        <v>671</v>
      </c>
      <c r="F209" s="47" t="s">
        <v>672</v>
      </c>
      <c r="G209" s="47" t="s">
        <v>149</v>
      </c>
      <c r="H209" s="47">
        <v>50</v>
      </c>
      <c r="I209" s="47"/>
      <c r="J209" s="47"/>
      <c r="K209" s="47" t="s">
        <v>44</v>
      </c>
      <c r="L209" s="74">
        <v>13.710875000000001</v>
      </c>
      <c r="M209" s="82"/>
    </row>
    <row r="210" spans="1:13">
      <c r="A210" s="47">
        <v>206</v>
      </c>
      <c r="B210" s="47" t="s">
        <v>513</v>
      </c>
      <c r="C210" s="47" t="s">
        <v>66</v>
      </c>
      <c r="D210" s="47" t="s">
        <v>673</v>
      </c>
      <c r="E210" s="48" t="s">
        <v>674</v>
      </c>
      <c r="F210" s="47" t="s">
        <v>675</v>
      </c>
      <c r="G210" s="47" t="s">
        <v>149</v>
      </c>
      <c r="H210" s="47">
        <v>12</v>
      </c>
      <c r="I210" s="47"/>
      <c r="J210" s="47"/>
      <c r="K210" s="47" t="s">
        <v>44</v>
      </c>
      <c r="L210" s="74">
        <v>3.67</v>
      </c>
      <c r="M210" s="82"/>
    </row>
    <row r="211" spans="1:13">
      <c r="A211" s="47">
        <v>207</v>
      </c>
      <c r="B211" s="47" t="s">
        <v>513</v>
      </c>
      <c r="C211" s="67" t="s">
        <v>66</v>
      </c>
      <c r="D211" s="48" t="s">
        <v>676</v>
      </c>
      <c r="E211" s="48" t="s">
        <v>677</v>
      </c>
      <c r="F211" s="47" t="s">
        <v>678</v>
      </c>
      <c r="G211" s="47" t="s">
        <v>88</v>
      </c>
      <c r="H211" s="47">
        <v>18</v>
      </c>
      <c r="I211" s="47"/>
      <c r="J211" s="47"/>
      <c r="K211" s="47" t="s">
        <v>44</v>
      </c>
      <c r="L211" s="74">
        <v>2.57</v>
      </c>
      <c r="M211" s="82"/>
    </row>
    <row r="212" spans="1:13">
      <c r="A212" s="47">
        <v>208</v>
      </c>
      <c r="B212" s="47" t="s">
        <v>513</v>
      </c>
      <c r="C212" s="47" t="s">
        <v>66</v>
      </c>
      <c r="D212" s="47" t="s">
        <v>679</v>
      </c>
      <c r="E212" s="48" t="s">
        <v>680</v>
      </c>
      <c r="F212" s="47" t="s">
        <v>681</v>
      </c>
      <c r="G212" s="47" t="s">
        <v>88</v>
      </c>
      <c r="H212" s="47">
        <v>12</v>
      </c>
      <c r="I212" s="47"/>
      <c r="J212" s="47"/>
      <c r="K212" s="47" t="s">
        <v>44</v>
      </c>
      <c r="L212" s="74">
        <v>7.71</v>
      </c>
      <c r="M212" s="82"/>
    </row>
    <row r="213" spans="1:13">
      <c r="A213" s="47">
        <v>209</v>
      </c>
      <c r="B213" s="47" t="s">
        <v>513</v>
      </c>
      <c r="C213" s="67" t="s">
        <v>66</v>
      </c>
      <c r="D213" s="48" t="s">
        <v>682</v>
      </c>
      <c r="E213" s="48" t="s">
        <v>683</v>
      </c>
      <c r="F213" s="47" t="s">
        <v>684</v>
      </c>
      <c r="G213" s="47" t="s">
        <v>149</v>
      </c>
      <c r="H213" s="47">
        <v>1</v>
      </c>
      <c r="I213" s="47"/>
      <c r="J213" s="47"/>
      <c r="K213" s="47" t="s">
        <v>44</v>
      </c>
      <c r="L213" s="74">
        <v>1.31</v>
      </c>
      <c r="M213" s="82"/>
    </row>
    <row r="214" spans="1:13">
      <c r="A214" s="47">
        <v>210</v>
      </c>
      <c r="B214" s="47" t="s">
        <v>513</v>
      </c>
      <c r="C214" s="67" t="s">
        <v>66</v>
      </c>
      <c r="D214" s="48" t="s">
        <v>685</v>
      </c>
      <c r="E214" s="48" t="s">
        <v>686</v>
      </c>
      <c r="F214" s="47" t="s">
        <v>687</v>
      </c>
      <c r="G214" s="47" t="s">
        <v>149</v>
      </c>
      <c r="H214" s="47">
        <v>24</v>
      </c>
      <c r="I214" s="47"/>
      <c r="J214" s="47"/>
      <c r="K214" s="47" t="s">
        <v>44</v>
      </c>
      <c r="L214" s="74">
        <v>1.36</v>
      </c>
      <c r="M214" s="82"/>
    </row>
    <row r="215" spans="1:13">
      <c r="A215" s="47">
        <v>211</v>
      </c>
      <c r="B215" s="47" t="s">
        <v>513</v>
      </c>
      <c r="C215" s="47" t="s">
        <v>688</v>
      </c>
      <c r="D215" s="48" t="s">
        <v>689</v>
      </c>
      <c r="E215" s="48" t="s">
        <v>690</v>
      </c>
      <c r="F215" s="47" t="s">
        <v>691</v>
      </c>
      <c r="G215" s="47" t="s">
        <v>43</v>
      </c>
      <c r="H215" s="47">
        <v>1</v>
      </c>
      <c r="I215" s="47"/>
      <c r="J215" s="47"/>
      <c r="K215" s="47" t="s">
        <v>44</v>
      </c>
      <c r="L215" s="74">
        <v>14.17</v>
      </c>
      <c r="M215" s="82"/>
    </row>
    <row r="216" spans="1:13">
      <c r="A216" s="47">
        <v>212</v>
      </c>
      <c r="B216" s="47" t="s">
        <v>513</v>
      </c>
      <c r="C216" s="67" t="s">
        <v>66</v>
      </c>
      <c r="D216" s="48" t="s">
        <v>692</v>
      </c>
      <c r="E216" s="48" t="s">
        <v>693</v>
      </c>
      <c r="F216" s="47" t="s">
        <v>694</v>
      </c>
      <c r="G216" s="47" t="s">
        <v>88</v>
      </c>
      <c r="H216" s="47">
        <v>6</v>
      </c>
      <c r="I216" s="47"/>
      <c r="J216" s="47"/>
      <c r="K216" s="47" t="s">
        <v>44</v>
      </c>
      <c r="L216" s="74">
        <v>14.11</v>
      </c>
      <c r="M216" s="82"/>
    </row>
    <row r="217" spans="1:13">
      <c r="A217" s="47">
        <v>213</v>
      </c>
      <c r="B217" s="47" t="s">
        <v>513</v>
      </c>
      <c r="C217" s="47" t="s">
        <v>533</v>
      </c>
      <c r="D217" s="48" t="s">
        <v>695</v>
      </c>
      <c r="E217" s="48" t="s">
        <v>696</v>
      </c>
      <c r="F217" s="47" t="s">
        <v>697</v>
      </c>
      <c r="G217" s="47" t="s">
        <v>43</v>
      </c>
      <c r="H217" s="47">
        <v>1</v>
      </c>
      <c r="I217" s="47"/>
      <c r="J217" s="47"/>
      <c r="K217" s="47" t="s">
        <v>44</v>
      </c>
      <c r="L217" s="74">
        <v>0.78</v>
      </c>
      <c r="M217" s="82"/>
    </row>
    <row r="218" spans="1:13">
      <c r="A218" s="47">
        <v>215</v>
      </c>
      <c r="B218" s="47" t="s">
        <v>513</v>
      </c>
      <c r="C218" s="47" t="s">
        <v>698</v>
      </c>
      <c r="D218" s="48" t="s">
        <v>699</v>
      </c>
      <c r="E218" s="48" t="s">
        <v>700</v>
      </c>
      <c r="F218" s="47" t="s">
        <v>701</v>
      </c>
      <c r="G218" s="47" t="s">
        <v>43</v>
      </c>
      <c r="H218" s="47">
        <v>1</v>
      </c>
      <c r="I218" s="47"/>
      <c r="J218" s="47"/>
      <c r="K218" s="47" t="s">
        <v>44</v>
      </c>
      <c r="L218" s="74">
        <v>9.7026000000000003</v>
      </c>
      <c r="M218" s="82"/>
    </row>
    <row r="219" spans="1:13">
      <c r="A219" s="47">
        <v>216</v>
      </c>
      <c r="B219" s="47" t="s">
        <v>513</v>
      </c>
      <c r="C219" s="47" t="s">
        <v>620</v>
      </c>
      <c r="D219" s="47" t="s">
        <v>702</v>
      </c>
      <c r="E219" s="48" t="s">
        <v>703</v>
      </c>
      <c r="F219" s="47" t="s">
        <v>704</v>
      </c>
      <c r="G219" s="47" t="s">
        <v>43</v>
      </c>
      <c r="H219" s="47">
        <v>1</v>
      </c>
      <c r="I219" s="47"/>
      <c r="J219" s="47"/>
      <c r="K219" s="47" t="s">
        <v>44</v>
      </c>
      <c r="L219" s="74">
        <v>11.62</v>
      </c>
      <c r="M219" s="82"/>
    </row>
    <row r="220" spans="1:13">
      <c r="A220" s="47">
        <v>217</v>
      </c>
      <c r="B220" s="47" t="s">
        <v>513</v>
      </c>
      <c r="C220" s="47" t="s">
        <v>639</v>
      </c>
      <c r="D220" s="48" t="s">
        <v>705</v>
      </c>
      <c r="E220" s="48" t="s">
        <v>706</v>
      </c>
      <c r="F220" s="47" t="s">
        <v>707</v>
      </c>
      <c r="G220" s="47" t="s">
        <v>43</v>
      </c>
      <c r="H220" s="47">
        <v>1</v>
      </c>
      <c r="I220" s="47"/>
      <c r="J220" s="47"/>
      <c r="K220" s="47" t="s">
        <v>44</v>
      </c>
      <c r="L220" s="74">
        <v>7.89</v>
      </c>
      <c r="M220" s="82"/>
    </row>
    <row r="221" spans="1:13">
      <c r="A221" s="47">
        <v>218</v>
      </c>
      <c r="B221" s="47" t="s">
        <v>513</v>
      </c>
      <c r="C221" s="47" t="s">
        <v>340</v>
      </c>
      <c r="D221" s="48" t="s">
        <v>708</v>
      </c>
      <c r="E221" s="48" t="s">
        <v>709</v>
      </c>
      <c r="F221" s="47" t="s">
        <v>710</v>
      </c>
      <c r="G221" s="47" t="s">
        <v>88</v>
      </c>
      <c r="H221" s="47">
        <v>2000</v>
      </c>
      <c r="I221" s="47"/>
      <c r="J221" s="47"/>
      <c r="K221" s="47" t="s">
        <v>44</v>
      </c>
      <c r="L221" s="74">
        <v>24.551100000000002</v>
      </c>
      <c r="M221" s="82"/>
    </row>
    <row r="222" spans="1:13">
      <c r="A222" s="47">
        <v>219</v>
      </c>
      <c r="B222" s="47" t="s">
        <v>513</v>
      </c>
      <c r="C222" s="67" t="s">
        <v>66</v>
      </c>
      <c r="D222" s="48" t="s">
        <v>711</v>
      </c>
      <c r="E222" s="48" t="s">
        <v>712</v>
      </c>
      <c r="F222" s="47" t="s">
        <v>713</v>
      </c>
      <c r="G222" s="47" t="s">
        <v>88</v>
      </c>
      <c r="H222" s="47">
        <v>40</v>
      </c>
      <c r="I222" s="47"/>
      <c r="J222" s="47"/>
      <c r="K222" s="47" t="s">
        <v>44</v>
      </c>
      <c r="L222" s="74">
        <v>0.76</v>
      </c>
      <c r="M222" s="82"/>
    </row>
    <row r="223" spans="1:13">
      <c r="A223" s="47">
        <v>220</v>
      </c>
      <c r="B223" s="47" t="s">
        <v>513</v>
      </c>
      <c r="C223" s="47" t="s">
        <v>714</v>
      </c>
      <c r="D223" s="47" t="s">
        <v>715</v>
      </c>
      <c r="E223" s="47" t="s">
        <v>716</v>
      </c>
      <c r="F223" s="47" t="s">
        <v>717</v>
      </c>
      <c r="G223" s="47" t="s">
        <v>149</v>
      </c>
      <c r="H223" s="47">
        <v>12</v>
      </c>
      <c r="I223" s="47"/>
      <c r="J223" s="47"/>
      <c r="K223" s="47" t="s">
        <v>44</v>
      </c>
      <c r="L223" s="69">
        <v>9.5500000000000007</v>
      </c>
      <c r="M223" s="82" t="s">
        <v>718</v>
      </c>
    </row>
    <row r="224" spans="1:13">
      <c r="A224" s="47">
        <v>221</v>
      </c>
      <c r="B224" s="47" t="s">
        <v>513</v>
      </c>
      <c r="C224" s="67" t="s">
        <v>66</v>
      </c>
      <c r="D224" s="48" t="s">
        <v>719</v>
      </c>
      <c r="E224" s="48" t="s">
        <v>720</v>
      </c>
      <c r="F224" s="47" t="s">
        <v>721</v>
      </c>
      <c r="G224" s="47" t="s">
        <v>149</v>
      </c>
      <c r="H224" s="47">
        <v>100</v>
      </c>
      <c r="I224" s="47"/>
      <c r="J224" s="47"/>
      <c r="K224" s="47" t="s">
        <v>44</v>
      </c>
      <c r="L224" s="74">
        <v>15.99</v>
      </c>
      <c r="M224" s="82"/>
    </row>
    <row r="225" spans="1:13">
      <c r="A225" s="47">
        <v>222</v>
      </c>
      <c r="B225" s="47" t="s">
        <v>513</v>
      </c>
      <c r="C225" s="47" t="s">
        <v>340</v>
      </c>
      <c r="D225" s="48" t="s">
        <v>722</v>
      </c>
      <c r="E225" s="48" t="s">
        <v>723</v>
      </c>
      <c r="F225" s="47" t="s">
        <v>724</v>
      </c>
      <c r="G225" s="47" t="s">
        <v>149</v>
      </c>
      <c r="H225" s="47">
        <v>1400</v>
      </c>
      <c r="I225" s="47"/>
      <c r="J225" s="47"/>
      <c r="K225" s="47" t="s">
        <v>44</v>
      </c>
      <c r="L225" s="74">
        <v>25.373800000000003</v>
      </c>
      <c r="M225" s="82"/>
    </row>
    <row r="226" spans="1:13">
      <c r="A226" s="47">
        <v>223</v>
      </c>
      <c r="B226" s="47" t="s">
        <v>513</v>
      </c>
      <c r="C226" s="47" t="s">
        <v>410</v>
      </c>
      <c r="D226" s="48" t="s">
        <v>725</v>
      </c>
      <c r="E226" s="48" t="s">
        <v>726</v>
      </c>
      <c r="F226" s="47" t="s">
        <v>727</v>
      </c>
      <c r="G226" s="47" t="s">
        <v>43</v>
      </c>
      <c r="H226" s="47">
        <v>1</v>
      </c>
      <c r="I226" s="47"/>
      <c r="J226" s="47"/>
      <c r="K226" s="47" t="s">
        <v>44</v>
      </c>
      <c r="L226" s="74">
        <v>193.37765922158337</v>
      </c>
      <c r="M226" s="82"/>
    </row>
    <row r="227" spans="1:13">
      <c r="A227" s="47">
        <v>224</v>
      </c>
      <c r="B227" s="47" t="s">
        <v>513</v>
      </c>
      <c r="C227" s="47" t="s">
        <v>66</v>
      </c>
      <c r="D227" s="47" t="s">
        <v>728</v>
      </c>
      <c r="E227" s="48" t="s">
        <v>729</v>
      </c>
      <c r="F227" s="47" t="s">
        <v>730</v>
      </c>
      <c r="G227" s="47" t="s">
        <v>43</v>
      </c>
      <c r="H227" s="47">
        <v>1</v>
      </c>
      <c r="I227" s="47"/>
      <c r="J227" s="47"/>
      <c r="K227" s="47" t="s">
        <v>44</v>
      </c>
      <c r="L227" s="74">
        <v>3.02</v>
      </c>
      <c r="M227" s="82"/>
    </row>
    <row r="228" spans="1:13">
      <c r="A228" s="47">
        <v>225</v>
      </c>
      <c r="B228" s="47" t="s">
        <v>513</v>
      </c>
      <c r="C228" s="47" t="s">
        <v>53</v>
      </c>
      <c r="D228" s="48" t="s">
        <v>731</v>
      </c>
      <c r="E228" s="48" t="s">
        <v>732</v>
      </c>
      <c r="F228" s="47" t="s">
        <v>733</v>
      </c>
      <c r="G228" s="47" t="s">
        <v>43</v>
      </c>
      <c r="H228" s="47">
        <v>1</v>
      </c>
      <c r="I228" s="47"/>
      <c r="J228" s="47"/>
      <c r="K228" s="47" t="s">
        <v>44</v>
      </c>
      <c r="L228" s="74">
        <v>589.44148499999994</v>
      </c>
      <c r="M228" s="82"/>
    </row>
    <row r="229" spans="1:13">
      <c r="A229" s="47">
        <v>226</v>
      </c>
      <c r="B229" s="47" t="s">
        <v>513</v>
      </c>
      <c r="C229" s="47" t="s">
        <v>66</v>
      </c>
      <c r="D229" s="47" t="s">
        <v>734</v>
      </c>
      <c r="E229" s="48" t="s">
        <v>735</v>
      </c>
      <c r="F229" s="47" t="s">
        <v>736</v>
      </c>
      <c r="G229" s="47" t="s">
        <v>43</v>
      </c>
      <c r="H229" s="47">
        <v>1</v>
      </c>
      <c r="I229" s="47"/>
      <c r="J229" s="47"/>
      <c r="K229" s="47" t="s">
        <v>44</v>
      </c>
      <c r="L229" s="74">
        <v>14.15</v>
      </c>
      <c r="M229" s="82"/>
    </row>
    <row r="230" spans="1:13">
      <c r="A230" s="47">
        <v>227</v>
      </c>
      <c r="B230" s="47" t="s">
        <v>513</v>
      </c>
      <c r="C230" s="47" t="s">
        <v>737</v>
      </c>
      <c r="D230" s="48" t="s">
        <v>738</v>
      </c>
      <c r="E230" s="48" t="s">
        <v>739</v>
      </c>
      <c r="F230" s="47" t="s">
        <v>740</v>
      </c>
      <c r="G230" s="47" t="s">
        <v>43</v>
      </c>
      <c r="H230" s="47">
        <v>1</v>
      </c>
      <c r="I230" s="47"/>
      <c r="J230" s="47"/>
      <c r="K230" s="47" t="s">
        <v>44</v>
      </c>
      <c r="L230" s="74">
        <v>1.18</v>
      </c>
      <c r="M230" s="82"/>
    </row>
    <row r="231" spans="1:13">
      <c r="A231" s="47">
        <v>228</v>
      </c>
      <c r="B231" s="47" t="s">
        <v>513</v>
      </c>
      <c r="C231" s="47" t="s">
        <v>410</v>
      </c>
      <c r="D231" s="48" t="s">
        <v>741</v>
      </c>
      <c r="E231" s="48" t="s">
        <v>742</v>
      </c>
      <c r="F231" s="47" t="s">
        <v>423</v>
      </c>
      <c r="G231" s="47" t="s">
        <v>43</v>
      </c>
      <c r="H231" s="47">
        <v>1</v>
      </c>
      <c r="I231" s="47"/>
      <c r="J231" s="47"/>
      <c r="K231" s="47" t="s">
        <v>44</v>
      </c>
      <c r="L231" s="74">
        <v>143.52116821033763</v>
      </c>
      <c r="M231" s="82"/>
    </row>
    <row r="232" spans="1:13">
      <c r="A232" s="47">
        <v>229</v>
      </c>
      <c r="B232" s="47" t="s">
        <v>513</v>
      </c>
      <c r="C232" s="67" t="s">
        <v>66</v>
      </c>
      <c r="D232" s="48" t="s">
        <v>743</v>
      </c>
      <c r="E232" s="48" t="s">
        <v>744</v>
      </c>
      <c r="F232" s="47" t="s">
        <v>745</v>
      </c>
      <c r="G232" s="47" t="s">
        <v>88</v>
      </c>
      <c r="H232" s="47">
        <v>6</v>
      </c>
      <c r="I232" s="47"/>
      <c r="J232" s="47"/>
      <c r="K232" s="47" t="s">
        <v>44</v>
      </c>
      <c r="L232" s="74">
        <v>2.87</v>
      </c>
      <c r="M232" s="82"/>
    </row>
    <row r="233" spans="1:13">
      <c r="A233" s="47">
        <v>230</v>
      </c>
      <c r="B233" s="47" t="s">
        <v>513</v>
      </c>
      <c r="C233" s="47" t="s">
        <v>410</v>
      </c>
      <c r="D233" s="48" t="s">
        <v>746</v>
      </c>
      <c r="E233" s="48" t="s">
        <v>747</v>
      </c>
      <c r="F233" s="47" t="s">
        <v>748</v>
      </c>
      <c r="G233" s="47" t="s">
        <v>43</v>
      </c>
      <c r="H233" s="47">
        <v>1</v>
      </c>
      <c r="I233" s="47"/>
      <c r="J233" s="47"/>
      <c r="K233" s="47" t="s">
        <v>44</v>
      </c>
      <c r="L233" s="74">
        <v>43.250679208404598</v>
      </c>
      <c r="M233" s="82"/>
    </row>
    <row r="234" spans="1:13">
      <c r="A234" s="47">
        <v>231</v>
      </c>
      <c r="B234" s="47" t="s">
        <v>513</v>
      </c>
      <c r="C234" s="67" t="s">
        <v>66</v>
      </c>
      <c r="D234" s="48" t="s">
        <v>749</v>
      </c>
      <c r="E234" s="48" t="s">
        <v>750</v>
      </c>
      <c r="F234" s="47" t="s">
        <v>751</v>
      </c>
      <c r="G234" s="47" t="s">
        <v>149</v>
      </c>
      <c r="H234" s="47">
        <v>100</v>
      </c>
      <c r="I234" s="47"/>
      <c r="J234" s="47"/>
      <c r="K234" s="47" t="s">
        <v>44</v>
      </c>
      <c r="L234" s="74">
        <v>19.71</v>
      </c>
      <c r="M234" s="82"/>
    </row>
    <row r="235" spans="1:13">
      <c r="A235" s="47">
        <v>232</v>
      </c>
      <c r="B235" s="47" t="s">
        <v>513</v>
      </c>
      <c r="C235" s="67" t="s">
        <v>66</v>
      </c>
      <c r="D235" s="48" t="s">
        <v>752</v>
      </c>
      <c r="E235" s="48" t="s">
        <v>753</v>
      </c>
      <c r="F235" s="47" t="s">
        <v>754</v>
      </c>
      <c r="G235" s="47" t="s">
        <v>88</v>
      </c>
      <c r="H235" s="47">
        <v>10</v>
      </c>
      <c r="I235" s="47"/>
      <c r="J235" s="47"/>
      <c r="K235" s="47" t="s">
        <v>44</v>
      </c>
      <c r="L235" s="74">
        <v>2.91</v>
      </c>
      <c r="M235" s="82"/>
    </row>
    <row r="236" spans="1:13">
      <c r="A236" s="47">
        <v>233</v>
      </c>
      <c r="B236" s="47" t="s">
        <v>513</v>
      </c>
      <c r="C236" s="47" t="s">
        <v>340</v>
      </c>
      <c r="D236" s="48" t="s">
        <v>755</v>
      </c>
      <c r="E236" s="48" t="s">
        <v>756</v>
      </c>
      <c r="F236" s="47" t="s">
        <v>757</v>
      </c>
      <c r="G236" s="47" t="s">
        <v>73</v>
      </c>
      <c r="H236" s="47">
        <v>1</v>
      </c>
      <c r="I236" s="47"/>
      <c r="J236" s="47"/>
      <c r="K236" s="47" t="s">
        <v>44</v>
      </c>
      <c r="L236" s="74">
        <v>3.1426500000000002</v>
      </c>
      <c r="M236" s="82"/>
    </row>
    <row r="237" spans="1:13">
      <c r="A237" s="47">
        <v>234</v>
      </c>
      <c r="B237" s="47" t="s">
        <v>513</v>
      </c>
      <c r="C237" s="47" t="s">
        <v>533</v>
      </c>
      <c r="D237" s="48" t="s">
        <v>758</v>
      </c>
      <c r="E237" s="48" t="s">
        <v>759</v>
      </c>
      <c r="F237" s="47" t="s">
        <v>760</v>
      </c>
      <c r="G237" s="47" t="s">
        <v>73</v>
      </c>
      <c r="H237" s="47">
        <v>4</v>
      </c>
      <c r="I237" s="47"/>
      <c r="J237" s="47"/>
      <c r="K237" s="47" t="s">
        <v>44</v>
      </c>
      <c r="L237" s="74">
        <v>2.5466000000000002</v>
      </c>
      <c r="M237" s="82"/>
    </row>
    <row r="238" spans="1:13">
      <c r="A238" s="47">
        <v>235</v>
      </c>
      <c r="B238" s="47" t="s">
        <v>513</v>
      </c>
      <c r="C238" s="47" t="s">
        <v>66</v>
      </c>
      <c r="D238" s="47" t="s">
        <v>761</v>
      </c>
      <c r="E238" s="48" t="s">
        <v>762</v>
      </c>
      <c r="F238" s="47" t="s">
        <v>763</v>
      </c>
      <c r="G238" s="47" t="s">
        <v>43</v>
      </c>
      <c r="H238" s="47">
        <v>1</v>
      </c>
      <c r="I238" s="47"/>
      <c r="J238" s="47"/>
      <c r="K238" s="47" t="s">
        <v>44</v>
      </c>
      <c r="L238" s="74">
        <v>2.0699999999999998</v>
      </c>
      <c r="M238" s="82"/>
    </row>
    <row r="239" spans="1:13">
      <c r="A239" s="47">
        <v>236</v>
      </c>
      <c r="B239" s="47" t="s">
        <v>513</v>
      </c>
      <c r="C239" s="47" t="s">
        <v>410</v>
      </c>
      <c r="D239" s="48" t="s">
        <v>764</v>
      </c>
      <c r="E239" s="48" t="s">
        <v>765</v>
      </c>
      <c r="F239" s="47" t="s">
        <v>766</v>
      </c>
      <c r="G239" s="47" t="s">
        <v>43</v>
      </c>
      <c r="H239" s="47">
        <v>1</v>
      </c>
      <c r="I239" s="47"/>
      <c r="J239" s="47"/>
      <c r="K239" s="47" t="s">
        <v>44</v>
      </c>
      <c r="L239" s="74">
        <v>45.222106124357175</v>
      </c>
      <c r="M239" s="82"/>
    </row>
    <row r="240" spans="1:13">
      <c r="A240" s="47">
        <v>237</v>
      </c>
      <c r="B240" s="47" t="s">
        <v>513</v>
      </c>
      <c r="C240" s="67" t="s">
        <v>107</v>
      </c>
      <c r="D240" s="48" t="s">
        <v>767</v>
      </c>
      <c r="E240" s="48" t="s">
        <v>768</v>
      </c>
      <c r="F240" s="47" t="s">
        <v>769</v>
      </c>
      <c r="G240" s="47" t="s">
        <v>88</v>
      </c>
      <c r="H240" s="47">
        <v>24</v>
      </c>
      <c r="I240" s="47"/>
      <c r="J240" s="47"/>
      <c r="K240" s="47" t="s">
        <v>44</v>
      </c>
      <c r="L240" s="74">
        <v>9.8595000000000006</v>
      </c>
      <c r="M240" s="82"/>
    </row>
    <row r="241" spans="1:13">
      <c r="A241" s="47">
        <v>238</v>
      </c>
      <c r="B241" s="47" t="s">
        <v>513</v>
      </c>
      <c r="C241" s="67" t="s">
        <v>107</v>
      </c>
      <c r="D241" s="48" t="s">
        <v>770</v>
      </c>
      <c r="E241" s="48" t="s">
        <v>771</v>
      </c>
      <c r="F241" s="47" t="s">
        <v>772</v>
      </c>
      <c r="G241" s="47" t="s">
        <v>43</v>
      </c>
      <c r="H241" s="47">
        <v>1</v>
      </c>
      <c r="I241" s="47"/>
      <c r="J241" s="47"/>
      <c r="K241" s="47" t="s">
        <v>44</v>
      </c>
      <c r="L241" s="74">
        <v>288.26700000000005</v>
      </c>
      <c r="M241" s="82"/>
    </row>
    <row r="242" spans="1:13">
      <c r="A242" s="47">
        <v>239</v>
      </c>
      <c r="B242" s="47" t="s">
        <v>513</v>
      </c>
      <c r="C242" s="47" t="s">
        <v>66</v>
      </c>
      <c r="D242" s="47" t="s">
        <v>773</v>
      </c>
      <c r="E242" s="48" t="s">
        <v>774</v>
      </c>
      <c r="F242" s="47" t="s">
        <v>775</v>
      </c>
      <c r="G242" s="47" t="s">
        <v>43</v>
      </c>
      <c r="H242" s="47">
        <v>1</v>
      </c>
      <c r="I242" s="47"/>
      <c r="J242" s="47"/>
      <c r="K242" s="47" t="s">
        <v>44</v>
      </c>
      <c r="L242" s="74">
        <v>7.45</v>
      </c>
      <c r="M242" s="82"/>
    </row>
    <row r="243" spans="1:13">
      <c r="A243" s="47">
        <v>240</v>
      </c>
      <c r="B243" s="47" t="s">
        <v>513</v>
      </c>
      <c r="C243" s="47" t="s">
        <v>340</v>
      </c>
      <c r="D243" s="48" t="s">
        <v>776</v>
      </c>
      <c r="E243" s="48" t="s">
        <v>777</v>
      </c>
      <c r="F243" s="47" t="s">
        <v>778</v>
      </c>
      <c r="G243" s="47" t="s">
        <v>88</v>
      </c>
      <c r="H243" s="47">
        <v>600</v>
      </c>
      <c r="I243" s="47"/>
      <c r="J243" s="47"/>
      <c r="K243" s="47" t="s">
        <v>44</v>
      </c>
      <c r="L243" s="74">
        <v>25.720200000000002</v>
      </c>
      <c r="M243" s="82"/>
    </row>
    <row r="244" spans="1:13">
      <c r="A244" s="47">
        <v>241</v>
      </c>
      <c r="B244" s="47" t="s">
        <v>513</v>
      </c>
      <c r="C244" s="67" t="s">
        <v>66</v>
      </c>
      <c r="D244" s="48" t="s">
        <v>779</v>
      </c>
      <c r="E244" s="48" t="s">
        <v>780</v>
      </c>
      <c r="F244" s="47" t="s">
        <v>781</v>
      </c>
      <c r="G244" s="47" t="s">
        <v>88</v>
      </c>
      <c r="H244" s="47">
        <v>20</v>
      </c>
      <c r="I244" s="47"/>
      <c r="J244" s="47"/>
      <c r="K244" s="47" t="s">
        <v>44</v>
      </c>
      <c r="L244" s="74">
        <v>29.39</v>
      </c>
      <c r="M244" s="82" t="s">
        <v>782</v>
      </c>
    </row>
    <row r="245" spans="1:13">
      <c r="A245" s="47">
        <v>242</v>
      </c>
      <c r="B245" s="47" t="s">
        <v>513</v>
      </c>
      <c r="C245" s="67" t="s">
        <v>66</v>
      </c>
      <c r="D245" s="48" t="s">
        <v>783</v>
      </c>
      <c r="E245" s="48" t="s">
        <v>784</v>
      </c>
      <c r="F245" s="47" t="s">
        <v>785</v>
      </c>
      <c r="G245" s="47" t="s">
        <v>149</v>
      </c>
      <c r="H245" s="47">
        <v>100</v>
      </c>
      <c r="I245" s="47"/>
      <c r="J245" s="47"/>
      <c r="K245" s="47" t="s">
        <v>44</v>
      </c>
      <c r="L245" s="74">
        <v>15.93</v>
      </c>
      <c r="M245" s="82"/>
    </row>
    <row r="246" spans="1:13">
      <c r="A246" s="47">
        <v>243</v>
      </c>
      <c r="B246" s="47" t="s">
        <v>513</v>
      </c>
      <c r="C246" s="47" t="s">
        <v>66</v>
      </c>
      <c r="D246" s="47" t="s">
        <v>786</v>
      </c>
      <c r="E246" s="48" t="s">
        <v>787</v>
      </c>
      <c r="F246" s="47" t="s">
        <v>788</v>
      </c>
      <c r="G246" s="47" t="s">
        <v>43</v>
      </c>
      <c r="H246" s="47">
        <v>1</v>
      </c>
      <c r="I246" s="47"/>
      <c r="J246" s="47"/>
      <c r="K246" s="47" t="s">
        <v>44</v>
      </c>
      <c r="L246" s="74">
        <v>4.1500000000000004</v>
      </c>
      <c r="M246" s="82"/>
    </row>
    <row r="247" spans="1:13">
      <c r="A247" s="47">
        <v>244</v>
      </c>
      <c r="B247" s="47" t="s">
        <v>513</v>
      </c>
      <c r="C247" s="47" t="s">
        <v>533</v>
      </c>
      <c r="D247" s="48" t="s">
        <v>789</v>
      </c>
      <c r="E247" s="48" t="s">
        <v>790</v>
      </c>
      <c r="F247" s="47" t="s">
        <v>791</v>
      </c>
      <c r="G247" s="47" t="s">
        <v>43</v>
      </c>
      <c r="H247" s="47">
        <v>1</v>
      </c>
      <c r="I247" s="47"/>
      <c r="J247" s="47"/>
      <c r="K247" s="47" t="s">
        <v>44</v>
      </c>
      <c r="L247" s="74">
        <v>0.70620000000000005</v>
      </c>
      <c r="M247" s="82"/>
    </row>
    <row r="248" spans="1:13">
      <c r="A248" s="47">
        <v>245</v>
      </c>
      <c r="B248" s="47" t="s">
        <v>513</v>
      </c>
      <c r="C248" s="47" t="s">
        <v>410</v>
      </c>
      <c r="D248" s="48" t="s">
        <v>792</v>
      </c>
      <c r="E248" s="48" t="s">
        <v>793</v>
      </c>
      <c r="F248" s="47" t="s">
        <v>794</v>
      </c>
      <c r="G248" s="47" t="s">
        <v>43</v>
      </c>
      <c r="H248" s="47">
        <v>1</v>
      </c>
      <c r="I248" s="47"/>
      <c r="J248" s="47"/>
      <c r="K248" s="47" t="s">
        <v>44</v>
      </c>
      <c r="L248" s="74">
        <v>89.657024991031932</v>
      </c>
      <c r="M248" s="82"/>
    </row>
    <row r="249" spans="1:13">
      <c r="A249" s="47">
        <v>246</v>
      </c>
      <c r="B249" s="47" t="s">
        <v>513</v>
      </c>
      <c r="C249" s="47" t="s">
        <v>616</v>
      </c>
      <c r="D249" s="48" t="s">
        <v>795</v>
      </c>
      <c r="E249" s="48" t="s">
        <v>796</v>
      </c>
      <c r="F249" s="47" t="s">
        <v>797</v>
      </c>
      <c r="G249" s="47" t="s">
        <v>43</v>
      </c>
      <c r="H249" s="47">
        <v>1</v>
      </c>
      <c r="I249" s="47"/>
      <c r="J249" s="47"/>
      <c r="K249" s="47" t="s">
        <v>44</v>
      </c>
      <c r="L249" s="74">
        <v>8.4049999999999994</v>
      </c>
      <c r="M249" s="82"/>
    </row>
    <row r="250" spans="1:13">
      <c r="A250" s="47">
        <v>247</v>
      </c>
      <c r="B250" s="47" t="s">
        <v>513</v>
      </c>
      <c r="C250" s="67" t="s">
        <v>66</v>
      </c>
      <c r="D250" s="48" t="s">
        <v>798</v>
      </c>
      <c r="E250" s="48" t="s">
        <v>799</v>
      </c>
      <c r="F250" s="47" t="s">
        <v>800</v>
      </c>
      <c r="G250" s="47" t="s">
        <v>73</v>
      </c>
      <c r="H250" s="47">
        <v>30</v>
      </c>
      <c r="I250" s="47"/>
      <c r="J250" s="47"/>
      <c r="K250" s="47" t="s">
        <v>44</v>
      </c>
      <c r="L250" s="74">
        <v>1.55</v>
      </c>
      <c r="M250" s="82"/>
    </row>
    <row r="251" spans="1:13">
      <c r="A251" s="47">
        <v>248</v>
      </c>
      <c r="B251" s="47" t="s">
        <v>513</v>
      </c>
      <c r="C251" s="47" t="s">
        <v>801</v>
      </c>
      <c r="D251" s="47" t="s">
        <v>802</v>
      </c>
      <c r="E251" s="48" t="s">
        <v>803</v>
      </c>
      <c r="F251" s="47" t="s">
        <v>804</v>
      </c>
      <c r="G251" s="47" t="s">
        <v>43</v>
      </c>
      <c r="H251" s="47">
        <v>1</v>
      </c>
      <c r="I251" s="47"/>
      <c r="J251" s="47"/>
      <c r="K251" s="47" t="s">
        <v>44</v>
      </c>
      <c r="L251" s="74">
        <v>9.81</v>
      </c>
      <c r="M251" s="82"/>
    </row>
    <row r="252" spans="1:13">
      <c r="A252" s="47">
        <v>249</v>
      </c>
      <c r="B252" s="47" t="s">
        <v>513</v>
      </c>
      <c r="C252" s="47" t="s">
        <v>53</v>
      </c>
      <c r="D252" s="48" t="s">
        <v>805</v>
      </c>
      <c r="E252" s="48" t="s">
        <v>806</v>
      </c>
      <c r="F252" s="47" t="s">
        <v>807</v>
      </c>
      <c r="G252" s="47" t="s">
        <v>149</v>
      </c>
      <c r="H252" s="47">
        <v>12</v>
      </c>
      <c r="I252" s="47"/>
      <c r="J252" s="47"/>
      <c r="K252" s="47" t="s">
        <v>44</v>
      </c>
      <c r="L252" s="74">
        <v>52.505231000000002</v>
      </c>
      <c r="M252" s="82"/>
    </row>
    <row r="253" spans="1:13">
      <c r="A253" s="47">
        <v>250</v>
      </c>
      <c r="B253" s="47" t="s">
        <v>513</v>
      </c>
      <c r="C253" s="47" t="s">
        <v>340</v>
      </c>
      <c r="D253" s="48" t="s">
        <v>808</v>
      </c>
      <c r="E253" s="48" t="s">
        <v>809</v>
      </c>
      <c r="F253" s="47" t="s">
        <v>810</v>
      </c>
      <c r="G253" s="47" t="s">
        <v>149</v>
      </c>
      <c r="H253" s="47">
        <v>75</v>
      </c>
      <c r="I253" s="47"/>
      <c r="J253" s="47"/>
      <c r="K253" s="47" t="s">
        <v>44</v>
      </c>
      <c r="L253" s="74">
        <v>32.29</v>
      </c>
      <c r="M253" s="82"/>
    </row>
    <row r="254" spans="1:13">
      <c r="A254" s="47">
        <v>251</v>
      </c>
      <c r="B254" s="47" t="s">
        <v>513</v>
      </c>
      <c r="C254" s="67" t="s">
        <v>66</v>
      </c>
      <c r="D254" s="48" t="s">
        <v>811</v>
      </c>
      <c r="E254" s="48" t="s">
        <v>812</v>
      </c>
      <c r="F254" s="47" t="s">
        <v>813</v>
      </c>
      <c r="G254" s="47" t="s">
        <v>149</v>
      </c>
      <c r="H254" s="47">
        <v>100</v>
      </c>
      <c r="I254" s="47"/>
      <c r="J254" s="47"/>
      <c r="K254" s="47" t="s">
        <v>44</v>
      </c>
      <c r="L254" s="74">
        <v>16.59</v>
      </c>
      <c r="M254" s="82"/>
    </row>
    <row r="255" spans="1:13">
      <c r="A255" s="47">
        <v>252</v>
      </c>
      <c r="B255" s="47" t="s">
        <v>513</v>
      </c>
      <c r="C255" s="47" t="s">
        <v>616</v>
      </c>
      <c r="D255" s="48" t="s">
        <v>814</v>
      </c>
      <c r="E255" s="48" t="s">
        <v>815</v>
      </c>
      <c r="F255" s="47" t="s">
        <v>816</v>
      </c>
      <c r="G255" s="47" t="s">
        <v>43</v>
      </c>
      <c r="H255" s="47">
        <v>1</v>
      </c>
      <c r="I255" s="47"/>
      <c r="J255" s="47"/>
      <c r="K255" s="47" t="s">
        <v>44</v>
      </c>
      <c r="L255" s="74">
        <v>6.887999999999999</v>
      </c>
      <c r="M255" s="82"/>
    </row>
    <row r="256" spans="1:13">
      <c r="A256" s="47">
        <v>253</v>
      </c>
      <c r="B256" s="47" t="s">
        <v>513</v>
      </c>
      <c r="C256" s="47" t="s">
        <v>817</v>
      </c>
      <c r="D256" s="48" t="s">
        <v>818</v>
      </c>
      <c r="E256" s="48" t="s">
        <v>819</v>
      </c>
      <c r="F256" s="47" t="s">
        <v>820</v>
      </c>
      <c r="G256" s="47" t="s">
        <v>43</v>
      </c>
      <c r="H256" s="47">
        <v>1</v>
      </c>
      <c r="I256" s="47"/>
      <c r="J256" s="47"/>
      <c r="K256" s="47" t="s">
        <v>44</v>
      </c>
      <c r="L256" s="74">
        <v>0.89</v>
      </c>
      <c r="M256" s="82"/>
    </row>
    <row r="257" spans="1:13">
      <c r="A257" s="47">
        <v>254</v>
      </c>
      <c r="B257" s="47" t="s">
        <v>513</v>
      </c>
      <c r="C257" s="47" t="s">
        <v>410</v>
      </c>
      <c r="D257" s="48" t="s">
        <v>821</v>
      </c>
      <c r="E257" s="48" t="s">
        <v>822</v>
      </c>
      <c r="F257" s="47" t="s">
        <v>823</v>
      </c>
      <c r="G257" s="47" t="s">
        <v>43</v>
      </c>
      <c r="H257" s="47">
        <v>1</v>
      </c>
      <c r="I257" s="47"/>
      <c r="J257" s="47"/>
      <c r="K257" s="47" t="s">
        <v>44</v>
      </c>
      <c r="L257" s="74">
        <v>128.19999999999999</v>
      </c>
      <c r="M257" s="82"/>
    </row>
    <row r="258" spans="1:13">
      <c r="A258" s="47">
        <v>255</v>
      </c>
      <c r="B258" s="47" t="s">
        <v>513</v>
      </c>
      <c r="C258" s="47" t="s">
        <v>410</v>
      </c>
      <c r="D258" s="48" t="s">
        <v>824</v>
      </c>
      <c r="E258" s="48" t="s">
        <v>825</v>
      </c>
      <c r="F258" s="47" t="s">
        <v>826</v>
      </c>
      <c r="G258" s="47" t="s">
        <v>43</v>
      </c>
      <c r="H258" s="47">
        <v>1</v>
      </c>
      <c r="I258" s="47"/>
      <c r="J258" s="47"/>
      <c r="K258" s="47" t="s">
        <v>44</v>
      </c>
      <c r="L258" s="74">
        <v>80.879560899111354</v>
      </c>
      <c r="M258" s="82"/>
    </row>
    <row r="259" spans="1:13">
      <c r="A259" s="47">
        <v>256</v>
      </c>
      <c r="B259" s="47" t="s">
        <v>513</v>
      </c>
      <c r="C259" s="67" t="s">
        <v>66</v>
      </c>
      <c r="D259" s="48" t="s">
        <v>827</v>
      </c>
      <c r="E259" s="48" t="s">
        <v>828</v>
      </c>
      <c r="F259" s="47" t="s">
        <v>829</v>
      </c>
      <c r="G259" s="47" t="s">
        <v>149</v>
      </c>
      <c r="H259" s="47">
        <v>100</v>
      </c>
      <c r="I259" s="47"/>
      <c r="J259" s="47"/>
      <c r="K259" s="47" t="s">
        <v>44</v>
      </c>
      <c r="L259" s="74">
        <v>12.56</v>
      </c>
      <c r="M259" s="82"/>
    </row>
    <row r="260" spans="1:13">
      <c r="A260" s="47">
        <v>257</v>
      </c>
      <c r="B260" s="47" t="s">
        <v>513</v>
      </c>
      <c r="C260" s="67" t="s">
        <v>107</v>
      </c>
      <c r="D260" s="48" t="s">
        <v>830</v>
      </c>
      <c r="E260" s="48" t="s">
        <v>831</v>
      </c>
      <c r="F260" s="47" t="s">
        <v>832</v>
      </c>
      <c r="G260" s="47" t="s">
        <v>43</v>
      </c>
      <c r="H260" s="47">
        <v>1</v>
      </c>
      <c r="I260" s="47"/>
      <c r="J260" s="47"/>
      <c r="K260" s="47" t="s">
        <v>44</v>
      </c>
      <c r="L260" s="74">
        <v>8.6310000000000002</v>
      </c>
      <c r="M260" s="82"/>
    </row>
    <row r="261" spans="1:13">
      <c r="A261" s="47">
        <v>258</v>
      </c>
      <c r="B261" s="47" t="s">
        <v>513</v>
      </c>
      <c r="C261" s="67" t="s">
        <v>66</v>
      </c>
      <c r="D261" s="48" t="s">
        <v>833</v>
      </c>
      <c r="E261" s="48" t="s">
        <v>834</v>
      </c>
      <c r="F261" s="47" t="s">
        <v>835</v>
      </c>
      <c r="G261" s="47" t="s">
        <v>43</v>
      </c>
      <c r="H261" s="47">
        <v>1</v>
      </c>
      <c r="I261" s="47"/>
      <c r="J261" s="47"/>
      <c r="K261" s="47" t="s">
        <v>44</v>
      </c>
      <c r="L261" s="74">
        <v>468.27</v>
      </c>
      <c r="M261" s="82"/>
    </row>
    <row r="262" spans="1:13">
      <c r="A262" s="47">
        <v>259</v>
      </c>
      <c r="B262" s="47" t="s">
        <v>513</v>
      </c>
      <c r="C262" s="47" t="s">
        <v>107</v>
      </c>
      <c r="D262" s="47" t="s">
        <v>836</v>
      </c>
      <c r="E262" s="48" t="s">
        <v>837</v>
      </c>
      <c r="F262" s="47" t="s">
        <v>838</v>
      </c>
      <c r="G262" s="47" t="s">
        <v>88</v>
      </c>
      <c r="H262" s="47">
        <v>4</v>
      </c>
      <c r="I262" s="47"/>
      <c r="J262" s="47"/>
      <c r="K262" s="47" t="s">
        <v>44</v>
      </c>
      <c r="L262" s="74">
        <v>8.0464000000000002</v>
      </c>
      <c r="M262" s="82"/>
    </row>
    <row r="263" spans="1:13">
      <c r="A263" s="47">
        <v>260</v>
      </c>
      <c r="B263" s="47" t="s">
        <v>513</v>
      </c>
      <c r="C263" s="47" t="s">
        <v>688</v>
      </c>
      <c r="D263" s="48">
        <v>7010014</v>
      </c>
      <c r="E263" s="48" t="s">
        <v>839</v>
      </c>
      <c r="F263" s="47" t="s">
        <v>840</v>
      </c>
      <c r="G263" s="47" t="s">
        <v>43</v>
      </c>
      <c r="H263" s="47">
        <v>1</v>
      </c>
      <c r="I263" s="47"/>
      <c r="J263" s="47"/>
      <c r="K263" s="47" t="s">
        <v>44</v>
      </c>
      <c r="L263" s="74">
        <v>143.72154197477164</v>
      </c>
      <c r="M263" s="82"/>
    </row>
    <row r="264" spans="1:13">
      <c r="A264" s="47">
        <v>261</v>
      </c>
      <c r="B264" s="47" t="s">
        <v>513</v>
      </c>
      <c r="C264" s="47" t="s">
        <v>66</v>
      </c>
      <c r="D264" s="47" t="s">
        <v>841</v>
      </c>
      <c r="E264" s="48" t="s">
        <v>842</v>
      </c>
      <c r="F264" s="47" t="s">
        <v>843</v>
      </c>
      <c r="G264" s="47" t="s">
        <v>43</v>
      </c>
      <c r="H264" s="47">
        <v>1</v>
      </c>
      <c r="I264" s="47"/>
      <c r="J264" s="47"/>
      <c r="K264" s="47" t="s">
        <v>44</v>
      </c>
      <c r="L264" s="74">
        <v>2.19</v>
      </c>
      <c r="M264" s="82"/>
    </row>
    <row r="265" spans="1:13">
      <c r="A265" s="47">
        <v>262</v>
      </c>
      <c r="B265" s="47" t="s">
        <v>513</v>
      </c>
      <c r="C265" s="67" t="s">
        <v>107</v>
      </c>
      <c r="D265" s="48" t="s">
        <v>844</v>
      </c>
      <c r="E265" s="48" t="s">
        <v>845</v>
      </c>
      <c r="F265" s="47" t="s">
        <v>846</v>
      </c>
      <c r="G265" s="47" t="s">
        <v>88</v>
      </c>
      <c r="H265" s="47">
        <v>8</v>
      </c>
      <c r="I265" s="47"/>
      <c r="J265" s="47"/>
      <c r="K265" s="47" t="s">
        <v>44</v>
      </c>
      <c r="L265" s="74">
        <v>11.3085</v>
      </c>
      <c r="M265" s="82"/>
    </row>
    <row r="266" spans="1:13">
      <c r="A266" s="47">
        <v>263</v>
      </c>
      <c r="B266" s="47" t="s">
        <v>513</v>
      </c>
      <c r="C266" s="67" t="s">
        <v>107</v>
      </c>
      <c r="D266" s="48" t="s">
        <v>847</v>
      </c>
      <c r="E266" s="48" t="s">
        <v>848</v>
      </c>
      <c r="F266" s="47" t="s">
        <v>849</v>
      </c>
      <c r="G266" s="47" t="s">
        <v>149</v>
      </c>
      <c r="H266" s="47">
        <v>24</v>
      </c>
      <c r="I266" s="47"/>
      <c r="J266" s="47"/>
      <c r="K266" s="47" t="s">
        <v>44</v>
      </c>
      <c r="L266" s="74">
        <v>21.336000000000002</v>
      </c>
      <c r="M266" s="82"/>
    </row>
    <row r="267" spans="1:13">
      <c r="A267" s="47">
        <v>264</v>
      </c>
      <c r="B267" s="47" t="s">
        <v>513</v>
      </c>
      <c r="C267" s="47" t="s">
        <v>340</v>
      </c>
      <c r="D267" s="48" t="s">
        <v>850</v>
      </c>
      <c r="E267" s="48" t="s">
        <v>851</v>
      </c>
      <c r="F267" s="47" t="s">
        <v>852</v>
      </c>
      <c r="G267" s="47" t="s">
        <v>88</v>
      </c>
      <c r="H267" s="47">
        <v>750</v>
      </c>
      <c r="I267" s="47"/>
      <c r="J267" s="47"/>
      <c r="K267" s="47" t="s">
        <v>44</v>
      </c>
      <c r="L267" s="74">
        <v>7.3826500000000008</v>
      </c>
      <c r="M267" s="82"/>
    </row>
    <row r="268" spans="1:13">
      <c r="A268" s="47">
        <v>265</v>
      </c>
      <c r="B268" s="47" t="s">
        <v>513</v>
      </c>
      <c r="C268" s="67" t="s">
        <v>107</v>
      </c>
      <c r="D268" s="48" t="s">
        <v>853</v>
      </c>
      <c r="E268" s="48" t="s">
        <v>854</v>
      </c>
      <c r="F268" s="47" t="s">
        <v>855</v>
      </c>
      <c r="G268" s="47" t="s">
        <v>88</v>
      </c>
      <c r="H268" s="47">
        <v>12</v>
      </c>
      <c r="I268" s="47"/>
      <c r="J268" s="47"/>
      <c r="K268" s="47" t="s">
        <v>44</v>
      </c>
      <c r="L268" s="74">
        <v>6.3242000000000003</v>
      </c>
      <c r="M268" s="82"/>
    </row>
    <row r="269" spans="1:13">
      <c r="A269" s="47">
        <v>266</v>
      </c>
      <c r="B269" s="47" t="s">
        <v>513</v>
      </c>
      <c r="C269" s="47" t="s">
        <v>737</v>
      </c>
      <c r="D269" s="48" t="s">
        <v>856</v>
      </c>
      <c r="E269" s="48" t="s">
        <v>857</v>
      </c>
      <c r="F269" s="47" t="s">
        <v>858</v>
      </c>
      <c r="G269" s="47" t="s">
        <v>43</v>
      </c>
      <c r="H269" s="47">
        <v>1</v>
      </c>
      <c r="I269" s="47"/>
      <c r="J269" s="47"/>
      <c r="K269" s="47" t="s">
        <v>44</v>
      </c>
      <c r="L269" s="74">
        <v>1.18</v>
      </c>
      <c r="M269" s="82"/>
    </row>
    <row r="270" spans="1:13">
      <c r="A270" s="47">
        <v>267</v>
      </c>
      <c r="B270" s="47" t="s">
        <v>513</v>
      </c>
      <c r="C270" s="47" t="s">
        <v>340</v>
      </c>
      <c r="D270" s="48" t="s">
        <v>859</v>
      </c>
      <c r="E270" s="48" t="s">
        <v>860</v>
      </c>
      <c r="F270" s="47" t="s">
        <v>861</v>
      </c>
      <c r="G270" s="47" t="s">
        <v>88</v>
      </c>
      <c r="H270" s="47">
        <v>8000</v>
      </c>
      <c r="I270" s="47"/>
      <c r="J270" s="47"/>
      <c r="K270" s="47" t="s">
        <v>44</v>
      </c>
      <c r="L270" s="74">
        <v>24.973275000000001</v>
      </c>
      <c r="M270" s="82"/>
    </row>
    <row r="271" spans="1:13">
      <c r="A271" s="47">
        <v>268</v>
      </c>
      <c r="B271" s="47" t="s">
        <v>513</v>
      </c>
      <c r="C271" s="47" t="s">
        <v>66</v>
      </c>
      <c r="D271" s="47" t="s">
        <v>862</v>
      </c>
      <c r="E271" s="48" t="s">
        <v>863</v>
      </c>
      <c r="F271" s="47" t="s">
        <v>864</v>
      </c>
      <c r="G271" s="47" t="s">
        <v>43</v>
      </c>
      <c r="H271" s="47">
        <v>1</v>
      </c>
      <c r="I271" s="47"/>
      <c r="J271" s="47"/>
      <c r="K271" s="47" t="s">
        <v>44</v>
      </c>
      <c r="L271" s="74">
        <v>2.08</v>
      </c>
      <c r="M271" s="82"/>
    </row>
    <row r="272" spans="1:13">
      <c r="A272" s="47">
        <v>269</v>
      </c>
      <c r="B272" s="47" t="s">
        <v>513</v>
      </c>
      <c r="C272" s="47" t="s">
        <v>66</v>
      </c>
      <c r="D272" s="47" t="s">
        <v>865</v>
      </c>
      <c r="E272" s="48" t="s">
        <v>866</v>
      </c>
      <c r="F272" s="47" t="s">
        <v>867</v>
      </c>
      <c r="G272" s="47" t="s">
        <v>43</v>
      </c>
      <c r="H272" s="47">
        <v>1</v>
      </c>
      <c r="I272" s="47"/>
      <c r="J272" s="47"/>
      <c r="K272" s="47" t="s">
        <v>44</v>
      </c>
      <c r="L272" s="74">
        <v>3.35</v>
      </c>
      <c r="M272" s="82"/>
    </row>
    <row r="273" spans="1:13">
      <c r="A273" s="47">
        <v>270</v>
      </c>
      <c r="B273" s="47" t="s">
        <v>513</v>
      </c>
      <c r="C273" s="67" t="s">
        <v>107</v>
      </c>
      <c r="D273" s="48" t="s">
        <v>868</v>
      </c>
      <c r="E273" s="48" t="s">
        <v>869</v>
      </c>
      <c r="F273" s="47" t="s">
        <v>870</v>
      </c>
      <c r="G273" s="47" t="s">
        <v>88</v>
      </c>
      <c r="H273" s="47">
        <v>4</v>
      </c>
      <c r="I273" s="47"/>
      <c r="J273" s="47"/>
      <c r="K273" s="47" t="s">
        <v>44</v>
      </c>
      <c r="L273" s="74">
        <v>10.100999999999999</v>
      </c>
      <c r="M273" s="82"/>
    </row>
    <row r="274" spans="1:13">
      <c r="A274" s="47">
        <v>271</v>
      </c>
      <c r="B274" s="47" t="s">
        <v>513</v>
      </c>
      <c r="C274" s="67" t="s">
        <v>107</v>
      </c>
      <c r="D274" s="48" t="s">
        <v>871</v>
      </c>
      <c r="E274" s="48" t="s">
        <v>872</v>
      </c>
      <c r="F274" s="47" t="s">
        <v>873</v>
      </c>
      <c r="G274" s="47" t="s">
        <v>88</v>
      </c>
      <c r="H274" s="47">
        <v>5</v>
      </c>
      <c r="I274" s="47"/>
      <c r="J274" s="47"/>
      <c r="K274" s="47" t="s">
        <v>44</v>
      </c>
      <c r="L274" s="74">
        <v>6.1740000000000004</v>
      </c>
      <c r="M274" s="82"/>
    </row>
    <row r="275" spans="1:13">
      <c r="A275" s="47">
        <v>272</v>
      </c>
      <c r="B275" s="47" t="s">
        <v>513</v>
      </c>
      <c r="C275" s="47" t="s">
        <v>817</v>
      </c>
      <c r="D275" s="48" t="s">
        <v>874</v>
      </c>
      <c r="E275" s="48" t="s">
        <v>875</v>
      </c>
      <c r="F275" s="47" t="s">
        <v>876</v>
      </c>
      <c r="G275" s="47" t="s">
        <v>149</v>
      </c>
      <c r="H275" s="47">
        <v>12</v>
      </c>
      <c r="I275" s="47"/>
      <c r="J275" s="47"/>
      <c r="K275" s="47" t="s">
        <v>44</v>
      </c>
      <c r="L275" s="74">
        <v>0.76</v>
      </c>
      <c r="M275" s="82"/>
    </row>
    <row r="276" spans="1:13">
      <c r="A276" s="47">
        <v>273</v>
      </c>
      <c r="B276" s="47" t="s">
        <v>513</v>
      </c>
      <c r="C276" s="47" t="s">
        <v>410</v>
      </c>
      <c r="D276" s="48" t="s">
        <v>877</v>
      </c>
      <c r="E276" s="48" t="s">
        <v>878</v>
      </c>
      <c r="F276" s="47" t="s">
        <v>879</v>
      </c>
      <c r="G276" s="47" t="s">
        <v>73</v>
      </c>
      <c r="H276" s="47">
        <v>12</v>
      </c>
      <c r="I276" s="47"/>
      <c r="J276" s="47"/>
      <c r="K276" s="47" t="s">
        <v>44</v>
      </c>
      <c r="L276" s="74">
        <v>12.4</v>
      </c>
      <c r="M276" s="82"/>
    </row>
    <row r="277" spans="1:13">
      <c r="A277" s="47">
        <v>274</v>
      </c>
      <c r="B277" s="47" t="s">
        <v>513</v>
      </c>
      <c r="C277" s="47" t="s">
        <v>533</v>
      </c>
      <c r="D277" s="48" t="s">
        <v>880</v>
      </c>
      <c r="E277" s="48" t="s">
        <v>881</v>
      </c>
      <c r="F277" s="47" t="s">
        <v>882</v>
      </c>
      <c r="G277" s="47" t="s">
        <v>149</v>
      </c>
      <c r="H277" s="47">
        <v>12</v>
      </c>
      <c r="I277" s="47"/>
      <c r="J277" s="47"/>
      <c r="K277" s="47" t="s">
        <v>44</v>
      </c>
      <c r="L277" s="74">
        <v>1.39</v>
      </c>
      <c r="M277" s="82"/>
    </row>
    <row r="278" spans="1:13">
      <c r="A278" s="47">
        <v>275</v>
      </c>
      <c r="B278" s="47" t="s">
        <v>513</v>
      </c>
      <c r="C278" s="47" t="s">
        <v>410</v>
      </c>
      <c r="D278" s="48" t="s">
        <v>883</v>
      </c>
      <c r="E278" s="48" t="s">
        <v>884</v>
      </c>
      <c r="F278" s="47" t="s">
        <v>885</v>
      </c>
      <c r="G278" s="47" t="s">
        <v>43</v>
      </c>
      <c r="H278" s="47">
        <v>1</v>
      </c>
      <c r="I278" s="47"/>
      <c r="J278" s="47"/>
      <c r="K278" s="47" t="s">
        <v>44</v>
      </c>
      <c r="L278" s="74">
        <v>18.038570591681314</v>
      </c>
      <c r="M278" s="82"/>
    </row>
    <row r="279" spans="1:13">
      <c r="A279" s="47">
        <v>276</v>
      </c>
      <c r="B279" s="47" t="s">
        <v>513</v>
      </c>
      <c r="C279" s="67" t="s">
        <v>66</v>
      </c>
      <c r="D279" s="48" t="s">
        <v>886</v>
      </c>
      <c r="E279" s="48" t="s">
        <v>887</v>
      </c>
      <c r="F279" s="47" t="s">
        <v>888</v>
      </c>
      <c r="G279" s="47" t="s">
        <v>149</v>
      </c>
      <c r="H279" s="47">
        <v>500</v>
      </c>
      <c r="I279" s="47"/>
      <c r="J279" s="47"/>
      <c r="K279" s="47" t="s">
        <v>44</v>
      </c>
      <c r="L279" s="74">
        <v>21.23</v>
      </c>
      <c r="M279" s="82"/>
    </row>
    <row r="280" spans="1:13">
      <c r="A280" s="47">
        <v>277</v>
      </c>
      <c r="B280" s="47" t="s">
        <v>513</v>
      </c>
      <c r="C280" s="67" t="s">
        <v>66</v>
      </c>
      <c r="D280" s="48" t="s">
        <v>889</v>
      </c>
      <c r="E280" s="48" t="s">
        <v>890</v>
      </c>
      <c r="F280" s="47" t="s">
        <v>891</v>
      </c>
      <c r="G280" s="47" t="s">
        <v>149</v>
      </c>
      <c r="H280" s="47">
        <v>100</v>
      </c>
      <c r="I280" s="47"/>
      <c r="J280" s="47"/>
      <c r="K280" s="47" t="s">
        <v>44</v>
      </c>
      <c r="L280" s="74">
        <v>16.88</v>
      </c>
      <c r="M280" s="82"/>
    </row>
    <row r="281" spans="1:13">
      <c r="A281" s="47">
        <v>278</v>
      </c>
      <c r="B281" s="47" t="s">
        <v>513</v>
      </c>
      <c r="C281" s="47" t="s">
        <v>892</v>
      </c>
      <c r="D281" s="48" t="s">
        <v>893</v>
      </c>
      <c r="E281" s="48" t="s">
        <v>894</v>
      </c>
      <c r="F281" s="47" t="s">
        <v>895</v>
      </c>
      <c r="G281" s="47" t="s">
        <v>149</v>
      </c>
      <c r="H281" s="47">
        <v>2</v>
      </c>
      <c r="I281" s="47"/>
      <c r="J281" s="47"/>
      <c r="K281" s="47" t="s">
        <v>44</v>
      </c>
      <c r="L281" s="74">
        <v>82.65</v>
      </c>
      <c r="M281" s="82"/>
    </row>
    <row r="282" spans="1:13">
      <c r="A282" s="47">
        <v>279</v>
      </c>
      <c r="B282" s="47" t="s">
        <v>513</v>
      </c>
      <c r="C282" s="47" t="s">
        <v>688</v>
      </c>
      <c r="D282" s="48" t="s">
        <v>896</v>
      </c>
      <c r="E282" s="48" t="s">
        <v>897</v>
      </c>
      <c r="F282" s="47" t="s">
        <v>898</v>
      </c>
      <c r="G282" s="47" t="s">
        <v>43</v>
      </c>
      <c r="H282" s="47">
        <v>1</v>
      </c>
      <c r="I282" s="47"/>
      <c r="J282" s="47"/>
      <c r="K282" s="47" t="s">
        <v>44</v>
      </c>
      <c r="L282" s="74">
        <v>20.190000000000001</v>
      </c>
      <c r="M282" s="82"/>
    </row>
    <row r="283" spans="1:13">
      <c r="A283" s="47">
        <v>280</v>
      </c>
      <c r="B283" s="47" t="s">
        <v>513</v>
      </c>
      <c r="C283" s="47" t="s">
        <v>899</v>
      </c>
      <c r="D283" s="48" t="s">
        <v>900</v>
      </c>
      <c r="E283" s="48" t="s">
        <v>901</v>
      </c>
      <c r="F283" s="47" t="s">
        <v>902</v>
      </c>
      <c r="G283" s="47" t="s">
        <v>149</v>
      </c>
      <c r="H283" s="47">
        <v>12</v>
      </c>
      <c r="I283" s="47"/>
      <c r="J283" s="47"/>
      <c r="K283" s="47" t="s">
        <v>44</v>
      </c>
      <c r="L283" s="74">
        <v>17.059999999999999</v>
      </c>
      <c r="M283" s="82"/>
    </row>
    <row r="284" spans="1:13">
      <c r="A284" s="47">
        <v>281</v>
      </c>
      <c r="B284" s="47" t="s">
        <v>513</v>
      </c>
      <c r="C284" s="67" t="s">
        <v>66</v>
      </c>
      <c r="D284" s="48" t="s">
        <v>903</v>
      </c>
      <c r="E284" s="48" t="s">
        <v>904</v>
      </c>
      <c r="F284" s="47" t="s">
        <v>905</v>
      </c>
      <c r="G284" s="47" t="s">
        <v>149</v>
      </c>
      <c r="H284" s="47">
        <v>12</v>
      </c>
      <c r="I284" s="47"/>
      <c r="J284" s="47"/>
      <c r="K284" s="47" t="s">
        <v>44</v>
      </c>
      <c r="L284" s="74">
        <v>1.97</v>
      </c>
      <c r="M284" s="82"/>
    </row>
    <row r="285" spans="1:13">
      <c r="A285" s="47">
        <v>282</v>
      </c>
      <c r="B285" s="47" t="s">
        <v>513</v>
      </c>
      <c r="C285" s="47" t="s">
        <v>410</v>
      </c>
      <c r="D285" s="48" t="s">
        <v>906</v>
      </c>
      <c r="E285" s="48" t="s">
        <v>907</v>
      </c>
      <c r="F285" s="47" t="s">
        <v>908</v>
      </c>
      <c r="G285" s="47" t="s">
        <v>43</v>
      </c>
      <c r="H285" s="47">
        <v>1</v>
      </c>
      <c r="I285" s="47"/>
      <c r="J285" s="47"/>
      <c r="K285" s="47" t="s">
        <v>44</v>
      </c>
      <c r="L285" s="74">
        <v>166.84</v>
      </c>
      <c r="M285" s="82"/>
    </row>
    <row r="286" spans="1:13">
      <c r="A286" s="47">
        <v>283</v>
      </c>
      <c r="B286" s="47" t="s">
        <v>513</v>
      </c>
      <c r="C286" s="47" t="s">
        <v>909</v>
      </c>
      <c r="D286" s="48" t="s">
        <v>910</v>
      </c>
      <c r="E286" s="48" t="s">
        <v>911</v>
      </c>
      <c r="F286" s="47" t="s">
        <v>912</v>
      </c>
      <c r="G286" s="47" t="s">
        <v>149</v>
      </c>
      <c r="H286" s="47">
        <v>12</v>
      </c>
      <c r="I286" s="47"/>
      <c r="J286" s="47"/>
      <c r="K286" s="47" t="s">
        <v>44</v>
      </c>
      <c r="L286" s="74">
        <v>10.53</v>
      </c>
      <c r="M286" s="82"/>
    </row>
    <row r="287" spans="1:13">
      <c r="A287" s="47">
        <v>284</v>
      </c>
      <c r="B287" s="47" t="s">
        <v>513</v>
      </c>
      <c r="C287" s="67" t="s">
        <v>66</v>
      </c>
      <c r="D287" s="48" t="s">
        <v>913</v>
      </c>
      <c r="E287" s="48" t="s">
        <v>914</v>
      </c>
      <c r="F287" s="47" t="s">
        <v>915</v>
      </c>
      <c r="G287" s="47" t="s">
        <v>149</v>
      </c>
      <c r="H287" s="47">
        <v>100</v>
      </c>
      <c r="I287" s="47"/>
      <c r="J287" s="47"/>
      <c r="K287" s="47" t="s">
        <v>44</v>
      </c>
      <c r="L287" s="74">
        <v>20.84</v>
      </c>
      <c r="M287" s="82"/>
    </row>
    <row r="288" spans="1:13">
      <c r="A288" s="47">
        <v>285</v>
      </c>
      <c r="B288" s="47" t="s">
        <v>513</v>
      </c>
      <c r="C288" s="47" t="s">
        <v>66</v>
      </c>
      <c r="D288" s="47" t="s">
        <v>916</v>
      </c>
      <c r="E288" s="48" t="s">
        <v>917</v>
      </c>
      <c r="F288" s="47" t="s">
        <v>918</v>
      </c>
      <c r="G288" s="47" t="s">
        <v>43</v>
      </c>
      <c r="H288" s="47">
        <v>1</v>
      </c>
      <c r="I288" s="47"/>
      <c r="J288" s="47"/>
      <c r="K288" s="47" t="s">
        <v>44</v>
      </c>
      <c r="L288" s="74">
        <v>7.1</v>
      </c>
      <c r="M288" s="82"/>
    </row>
    <row r="289" spans="1:13">
      <c r="A289" s="47">
        <v>286</v>
      </c>
      <c r="B289" s="47" t="s">
        <v>513</v>
      </c>
      <c r="C289" s="67" t="s">
        <v>107</v>
      </c>
      <c r="D289" s="48" t="s">
        <v>919</v>
      </c>
      <c r="E289" s="48" t="s">
        <v>920</v>
      </c>
      <c r="F289" s="47" t="s">
        <v>921</v>
      </c>
      <c r="G289" s="47" t="s">
        <v>43</v>
      </c>
      <c r="H289" s="47">
        <v>1</v>
      </c>
      <c r="I289" s="47"/>
      <c r="J289" s="47"/>
      <c r="K289" s="47" t="s">
        <v>44</v>
      </c>
      <c r="L289" s="74">
        <v>5.8915999999999995</v>
      </c>
      <c r="M289" s="82"/>
    </row>
    <row r="290" spans="1:13">
      <c r="A290" s="47">
        <v>287</v>
      </c>
      <c r="B290" s="47" t="s">
        <v>513</v>
      </c>
      <c r="C290" s="47" t="s">
        <v>922</v>
      </c>
      <c r="D290" s="47" t="s">
        <v>923</v>
      </c>
      <c r="E290" s="48" t="s">
        <v>924</v>
      </c>
      <c r="F290" s="47" t="s">
        <v>925</v>
      </c>
      <c r="G290" s="47" t="s">
        <v>88</v>
      </c>
      <c r="H290" s="47">
        <v>8</v>
      </c>
      <c r="I290" s="47"/>
      <c r="J290" s="47"/>
      <c r="K290" s="47" t="s">
        <v>44</v>
      </c>
      <c r="L290" s="74">
        <v>1.08</v>
      </c>
      <c r="M290" s="82"/>
    </row>
    <row r="291" spans="1:13">
      <c r="A291" s="47">
        <v>288</v>
      </c>
      <c r="B291" s="47" t="s">
        <v>513</v>
      </c>
      <c r="C291" s="47" t="s">
        <v>374</v>
      </c>
      <c r="D291" s="48" t="s">
        <v>926</v>
      </c>
      <c r="E291" s="48" t="s">
        <v>927</v>
      </c>
      <c r="F291" s="47" t="s">
        <v>928</v>
      </c>
      <c r="G291" s="47" t="s">
        <v>88</v>
      </c>
      <c r="H291" s="47">
        <v>6</v>
      </c>
      <c r="I291" s="47"/>
      <c r="J291" s="47"/>
      <c r="K291" s="47" t="s">
        <v>44</v>
      </c>
      <c r="L291" s="74">
        <v>9.1999999999999993</v>
      </c>
      <c r="M291" s="82"/>
    </row>
    <row r="292" spans="1:13">
      <c r="A292" s="47">
        <v>289</v>
      </c>
      <c r="B292" s="47" t="s">
        <v>513</v>
      </c>
      <c r="C292" s="67" t="s">
        <v>570</v>
      </c>
      <c r="D292" s="48" t="s">
        <v>929</v>
      </c>
      <c r="E292" s="48" t="s">
        <v>930</v>
      </c>
      <c r="F292" s="47" t="s">
        <v>931</v>
      </c>
      <c r="G292" s="47" t="s">
        <v>43</v>
      </c>
      <c r="H292" s="47">
        <v>1</v>
      </c>
      <c r="I292" s="47"/>
      <c r="J292" s="47"/>
      <c r="K292" s="47" t="s">
        <v>44</v>
      </c>
      <c r="L292" s="74">
        <v>0.36</v>
      </c>
      <c r="M292" s="82"/>
    </row>
    <row r="293" spans="1:13">
      <c r="A293" s="47">
        <v>290</v>
      </c>
      <c r="B293" s="47" t="s">
        <v>513</v>
      </c>
      <c r="C293" s="67" t="s">
        <v>66</v>
      </c>
      <c r="D293" s="48" t="s">
        <v>932</v>
      </c>
      <c r="E293" s="48" t="s">
        <v>933</v>
      </c>
      <c r="F293" s="47" t="s">
        <v>934</v>
      </c>
      <c r="G293" s="47" t="s">
        <v>149</v>
      </c>
      <c r="H293" s="47">
        <v>100</v>
      </c>
      <c r="I293" s="47"/>
      <c r="J293" s="47"/>
      <c r="K293" s="47" t="s">
        <v>44</v>
      </c>
      <c r="L293" s="74">
        <v>21.23</v>
      </c>
      <c r="M293" s="82"/>
    </row>
    <row r="294" spans="1:13">
      <c r="A294" s="47">
        <v>291</v>
      </c>
      <c r="B294" s="47" t="s">
        <v>513</v>
      </c>
      <c r="C294" s="67" t="s">
        <v>107</v>
      </c>
      <c r="D294" s="48" t="s">
        <v>935</v>
      </c>
      <c r="E294" s="48" t="s">
        <v>936</v>
      </c>
      <c r="F294" s="47" t="s">
        <v>849</v>
      </c>
      <c r="G294" s="47" t="s">
        <v>88</v>
      </c>
      <c r="H294" s="47">
        <v>6</v>
      </c>
      <c r="I294" s="47"/>
      <c r="J294" s="47"/>
      <c r="K294" s="47" t="s">
        <v>44</v>
      </c>
      <c r="L294" s="74">
        <v>6.7830000000000004</v>
      </c>
      <c r="M294" s="82"/>
    </row>
    <row r="295" spans="1:13">
      <c r="A295" s="47">
        <v>292</v>
      </c>
      <c r="B295" s="47" t="s">
        <v>513</v>
      </c>
      <c r="C295" s="47" t="s">
        <v>526</v>
      </c>
      <c r="D295" s="48" t="s">
        <v>937</v>
      </c>
      <c r="E295" s="48" t="s">
        <v>938</v>
      </c>
      <c r="F295" s="47" t="s">
        <v>939</v>
      </c>
      <c r="G295" s="47" t="s">
        <v>43</v>
      </c>
      <c r="H295" s="47">
        <v>1</v>
      </c>
      <c r="I295" s="47"/>
      <c r="J295" s="47"/>
      <c r="K295" s="47" t="s">
        <v>44</v>
      </c>
      <c r="L295" s="74">
        <v>1.63</v>
      </c>
      <c r="M295" s="82"/>
    </row>
    <row r="296" spans="1:13">
      <c r="A296" s="47">
        <v>293</v>
      </c>
      <c r="B296" s="47" t="s">
        <v>513</v>
      </c>
      <c r="C296" s="47" t="s">
        <v>66</v>
      </c>
      <c r="D296" s="47" t="s">
        <v>940</v>
      </c>
      <c r="E296" s="48" t="s">
        <v>941</v>
      </c>
      <c r="F296" s="47" t="s">
        <v>942</v>
      </c>
      <c r="G296" s="47" t="s">
        <v>88</v>
      </c>
      <c r="H296" s="47">
        <v>10</v>
      </c>
      <c r="I296" s="47"/>
      <c r="J296" s="47"/>
      <c r="K296" s="47" t="s">
        <v>44</v>
      </c>
      <c r="L296" s="74">
        <v>1.92</v>
      </c>
      <c r="M296" s="82"/>
    </row>
    <row r="297" spans="1:13">
      <c r="A297" s="47">
        <v>294</v>
      </c>
      <c r="B297" s="47" t="s">
        <v>513</v>
      </c>
      <c r="C297" s="67" t="s">
        <v>66</v>
      </c>
      <c r="D297" s="48" t="s">
        <v>943</v>
      </c>
      <c r="E297" s="48" t="s">
        <v>944</v>
      </c>
      <c r="F297" s="47" t="s">
        <v>945</v>
      </c>
      <c r="G297" s="47" t="s">
        <v>43</v>
      </c>
      <c r="H297" s="47">
        <v>1</v>
      </c>
      <c r="I297" s="47"/>
      <c r="J297" s="47"/>
      <c r="K297" s="47" t="s">
        <v>44</v>
      </c>
      <c r="L297" s="74">
        <v>0.85</v>
      </c>
      <c r="M297" s="82"/>
    </row>
    <row r="298" spans="1:13">
      <c r="A298" s="47">
        <v>295</v>
      </c>
      <c r="B298" s="47" t="s">
        <v>513</v>
      </c>
      <c r="C298" s="67" t="s">
        <v>66</v>
      </c>
      <c r="D298" s="48">
        <v>55552</v>
      </c>
      <c r="E298" s="48" t="s">
        <v>946</v>
      </c>
      <c r="F298" s="47" t="s">
        <v>947</v>
      </c>
      <c r="G298" s="47" t="s">
        <v>88</v>
      </c>
      <c r="H298" s="47">
        <v>2</v>
      </c>
      <c r="I298" s="47"/>
      <c r="J298" s="47"/>
      <c r="K298" s="47" t="s">
        <v>44</v>
      </c>
      <c r="L298" s="74">
        <v>1.22</v>
      </c>
      <c r="M298" s="82"/>
    </row>
    <row r="299" spans="1:13">
      <c r="A299" s="47">
        <v>296</v>
      </c>
      <c r="B299" s="47" t="s">
        <v>513</v>
      </c>
      <c r="C299" s="47" t="s">
        <v>66</v>
      </c>
      <c r="D299" s="47" t="s">
        <v>948</v>
      </c>
      <c r="E299" s="48" t="s">
        <v>949</v>
      </c>
      <c r="F299" s="47" t="s">
        <v>950</v>
      </c>
      <c r="G299" s="47" t="s">
        <v>43</v>
      </c>
      <c r="H299" s="47">
        <v>1</v>
      </c>
      <c r="I299" s="47"/>
      <c r="J299" s="47"/>
      <c r="K299" s="47" t="s">
        <v>44</v>
      </c>
      <c r="L299" s="74">
        <v>123.61</v>
      </c>
      <c r="M299" s="82"/>
    </row>
    <row r="300" spans="1:13">
      <c r="A300" s="47">
        <v>297</v>
      </c>
      <c r="B300" s="47" t="s">
        <v>513</v>
      </c>
      <c r="C300" s="67" t="s">
        <v>66</v>
      </c>
      <c r="D300" s="48" t="s">
        <v>951</v>
      </c>
      <c r="E300" s="48" t="s">
        <v>952</v>
      </c>
      <c r="F300" s="47" t="s">
        <v>953</v>
      </c>
      <c r="G300" s="47" t="s">
        <v>88</v>
      </c>
      <c r="H300" s="47">
        <v>12</v>
      </c>
      <c r="I300" s="47"/>
      <c r="J300" s="47"/>
      <c r="K300" s="47" t="s">
        <v>44</v>
      </c>
      <c r="L300" s="74">
        <v>3.64</v>
      </c>
      <c r="M300" s="82"/>
    </row>
    <row r="301" spans="1:13">
      <c r="A301" s="47">
        <v>298</v>
      </c>
      <c r="B301" s="47" t="s">
        <v>513</v>
      </c>
      <c r="C301" s="67" t="s">
        <v>66</v>
      </c>
      <c r="D301" s="48" t="s">
        <v>954</v>
      </c>
      <c r="E301" s="48" t="s">
        <v>955</v>
      </c>
      <c r="F301" s="47" t="s">
        <v>956</v>
      </c>
      <c r="G301" s="47" t="s">
        <v>88</v>
      </c>
      <c r="H301" s="47">
        <v>12</v>
      </c>
      <c r="I301" s="47"/>
      <c r="J301" s="47"/>
      <c r="K301" s="47" t="s">
        <v>44</v>
      </c>
      <c r="L301" s="74">
        <v>4.32</v>
      </c>
      <c r="M301" s="82"/>
    </row>
    <row r="302" spans="1:13">
      <c r="A302" s="47">
        <v>299</v>
      </c>
      <c r="B302" s="47" t="s">
        <v>513</v>
      </c>
      <c r="C302" s="67" t="s">
        <v>66</v>
      </c>
      <c r="D302" s="48" t="s">
        <v>957</v>
      </c>
      <c r="E302" s="48" t="s">
        <v>958</v>
      </c>
      <c r="F302" s="47" t="s">
        <v>959</v>
      </c>
      <c r="G302" s="47" t="s">
        <v>43</v>
      </c>
      <c r="H302" s="47">
        <v>1</v>
      </c>
      <c r="I302" s="47"/>
      <c r="J302" s="47"/>
      <c r="K302" s="47" t="s">
        <v>44</v>
      </c>
      <c r="L302" s="74">
        <v>6.3</v>
      </c>
      <c r="M302" s="82"/>
    </row>
    <row r="303" spans="1:13">
      <c r="A303" s="47">
        <v>300</v>
      </c>
      <c r="B303" s="47" t="s">
        <v>513</v>
      </c>
      <c r="C303" s="47" t="s">
        <v>960</v>
      </c>
      <c r="D303" s="48" t="s">
        <v>961</v>
      </c>
      <c r="E303" s="48" t="s">
        <v>962</v>
      </c>
      <c r="F303" s="47" t="s">
        <v>963</v>
      </c>
      <c r="G303" s="47" t="s">
        <v>149</v>
      </c>
      <c r="H303" s="47">
        <v>1000</v>
      </c>
      <c r="I303" s="47"/>
      <c r="J303" s="47"/>
      <c r="K303" s="47" t="s">
        <v>44</v>
      </c>
      <c r="L303" s="74">
        <v>64.680000000000007</v>
      </c>
      <c r="M303" s="82"/>
    </row>
    <row r="304" spans="1:13">
      <c r="A304" s="47">
        <v>301</v>
      </c>
      <c r="B304" s="47" t="s">
        <v>513</v>
      </c>
      <c r="C304" s="67" t="s">
        <v>66</v>
      </c>
      <c r="D304" s="48" t="s">
        <v>964</v>
      </c>
      <c r="E304" s="48" t="s">
        <v>965</v>
      </c>
      <c r="F304" s="47" t="s">
        <v>966</v>
      </c>
      <c r="G304" s="47" t="s">
        <v>43</v>
      </c>
      <c r="H304" s="47">
        <v>1</v>
      </c>
      <c r="I304" s="47"/>
      <c r="J304" s="47"/>
      <c r="K304" s="47" t="s">
        <v>44</v>
      </c>
      <c r="L304" s="74">
        <v>10.92</v>
      </c>
      <c r="M304" s="82"/>
    </row>
    <row r="305" spans="1:13">
      <c r="A305" s="47">
        <v>302</v>
      </c>
      <c r="B305" s="47" t="s">
        <v>513</v>
      </c>
      <c r="C305" s="67" t="s">
        <v>107</v>
      </c>
      <c r="D305" s="48" t="s">
        <v>967</v>
      </c>
      <c r="E305" s="48" t="s">
        <v>968</v>
      </c>
      <c r="F305" s="47" t="s">
        <v>969</v>
      </c>
      <c r="G305" s="47" t="s">
        <v>88</v>
      </c>
      <c r="H305" s="47">
        <v>5</v>
      </c>
      <c r="I305" s="47"/>
      <c r="J305" s="47"/>
      <c r="K305" s="47" t="s">
        <v>44</v>
      </c>
      <c r="L305" s="74">
        <v>11.525700000000001</v>
      </c>
      <c r="M305" s="82"/>
    </row>
    <row r="306" spans="1:13">
      <c r="A306" s="47">
        <v>303</v>
      </c>
      <c r="B306" s="47" t="s">
        <v>513</v>
      </c>
      <c r="C306" s="67" t="s">
        <v>66</v>
      </c>
      <c r="D306" s="48" t="s">
        <v>970</v>
      </c>
      <c r="E306" s="48" t="s">
        <v>971</v>
      </c>
      <c r="F306" s="47" t="s">
        <v>972</v>
      </c>
      <c r="G306" s="47" t="s">
        <v>149</v>
      </c>
      <c r="H306" s="47">
        <v>12</v>
      </c>
      <c r="I306" s="47"/>
      <c r="J306" s="47"/>
      <c r="K306" s="47" t="s">
        <v>44</v>
      </c>
      <c r="L306" s="74">
        <v>0.79</v>
      </c>
      <c r="M306" s="82"/>
    </row>
    <row r="307" spans="1:13">
      <c r="A307" s="47">
        <v>304</v>
      </c>
      <c r="B307" s="47" t="s">
        <v>513</v>
      </c>
      <c r="C307" s="67" t="s">
        <v>66</v>
      </c>
      <c r="D307" s="48" t="s">
        <v>973</v>
      </c>
      <c r="E307" s="48" t="s">
        <v>974</v>
      </c>
      <c r="F307" s="47" t="s">
        <v>975</v>
      </c>
      <c r="G307" s="47" t="s">
        <v>88</v>
      </c>
      <c r="H307" s="47">
        <v>3</v>
      </c>
      <c r="I307" s="47"/>
      <c r="J307" s="47"/>
      <c r="K307" s="47" t="s">
        <v>44</v>
      </c>
      <c r="L307" s="74">
        <v>1.78</v>
      </c>
      <c r="M307" s="82"/>
    </row>
    <row r="308" spans="1:13">
      <c r="A308" s="47">
        <v>305</v>
      </c>
      <c r="B308" s="47" t="s">
        <v>513</v>
      </c>
      <c r="C308" s="67" t="s">
        <v>107</v>
      </c>
      <c r="D308" s="48" t="s">
        <v>976</v>
      </c>
      <c r="E308" s="48" t="s">
        <v>977</v>
      </c>
      <c r="F308" s="47" t="s">
        <v>978</v>
      </c>
      <c r="G308" s="47" t="s">
        <v>43</v>
      </c>
      <c r="H308" s="47">
        <v>1</v>
      </c>
      <c r="I308" s="47"/>
      <c r="J308" s="47"/>
      <c r="K308" s="47" t="s">
        <v>44</v>
      </c>
      <c r="L308" s="74">
        <v>59.631000000000007</v>
      </c>
      <c r="M308" s="82"/>
    </row>
    <row r="309" spans="1:13">
      <c r="A309" s="47">
        <v>306</v>
      </c>
      <c r="B309" s="47" t="s">
        <v>513</v>
      </c>
      <c r="C309" s="47" t="s">
        <v>817</v>
      </c>
      <c r="D309" s="48" t="s">
        <v>979</v>
      </c>
      <c r="E309" s="48" t="s">
        <v>980</v>
      </c>
      <c r="F309" s="47" t="s">
        <v>981</v>
      </c>
      <c r="G309" s="47" t="s">
        <v>88</v>
      </c>
      <c r="H309" s="47">
        <v>5</v>
      </c>
      <c r="I309" s="47"/>
      <c r="J309" s="47"/>
      <c r="K309" s="47" t="s">
        <v>44</v>
      </c>
      <c r="L309" s="74">
        <v>1.44</v>
      </c>
      <c r="M309" s="82"/>
    </row>
    <row r="310" spans="1:13">
      <c r="A310" s="47">
        <v>307</v>
      </c>
      <c r="B310" s="47" t="s">
        <v>513</v>
      </c>
      <c r="C310" s="47" t="s">
        <v>982</v>
      </c>
      <c r="D310" s="48" t="s">
        <v>983</v>
      </c>
      <c r="E310" s="48" t="s">
        <v>984</v>
      </c>
      <c r="F310" s="47" t="s">
        <v>985</v>
      </c>
      <c r="G310" s="47" t="s">
        <v>43</v>
      </c>
      <c r="H310" s="47">
        <v>1</v>
      </c>
      <c r="I310" s="47"/>
      <c r="J310" s="47"/>
      <c r="K310" s="47" t="s">
        <v>44</v>
      </c>
      <c r="L310" s="74">
        <v>109.43</v>
      </c>
      <c r="M310" s="82"/>
    </row>
    <row r="311" spans="1:13">
      <c r="A311" s="47">
        <v>308</v>
      </c>
      <c r="B311" s="47" t="s">
        <v>513</v>
      </c>
      <c r="C311" s="47" t="s">
        <v>616</v>
      </c>
      <c r="D311" s="48" t="s">
        <v>986</v>
      </c>
      <c r="E311" s="48" t="s">
        <v>987</v>
      </c>
      <c r="F311" s="47" t="s">
        <v>988</v>
      </c>
      <c r="G311" s="47" t="s">
        <v>43</v>
      </c>
      <c r="H311" s="47">
        <v>1</v>
      </c>
      <c r="I311" s="47"/>
      <c r="J311" s="47"/>
      <c r="K311" s="47" t="s">
        <v>44</v>
      </c>
      <c r="L311" s="74">
        <v>10.239749999999999</v>
      </c>
      <c r="M311" s="82"/>
    </row>
    <row r="312" spans="1:13">
      <c r="A312" s="47">
        <v>309</v>
      </c>
      <c r="B312" s="47" t="s">
        <v>513</v>
      </c>
      <c r="C312" s="47" t="s">
        <v>989</v>
      </c>
      <c r="D312" s="48">
        <v>61508</v>
      </c>
      <c r="E312" s="48" t="s">
        <v>990</v>
      </c>
      <c r="F312" s="47" t="s">
        <v>991</v>
      </c>
      <c r="G312" s="47" t="s">
        <v>43</v>
      </c>
      <c r="H312" s="47">
        <v>1</v>
      </c>
      <c r="I312" s="47"/>
      <c r="J312" s="47"/>
      <c r="K312" s="47" t="s">
        <v>44</v>
      </c>
      <c r="L312" s="74">
        <v>13.74</v>
      </c>
      <c r="M312" s="82"/>
    </row>
    <row r="313" spans="1:13">
      <c r="A313" s="47">
        <v>310</v>
      </c>
      <c r="B313" s="47" t="s">
        <v>513</v>
      </c>
      <c r="C313" s="47" t="s">
        <v>922</v>
      </c>
      <c r="D313" s="48" t="s">
        <v>992</v>
      </c>
      <c r="E313" s="48" t="s">
        <v>993</v>
      </c>
      <c r="F313" s="47" t="s">
        <v>994</v>
      </c>
      <c r="G313" s="47" t="s">
        <v>88</v>
      </c>
      <c r="H313" s="47">
        <v>4</v>
      </c>
      <c r="I313" s="47"/>
      <c r="J313" s="47"/>
      <c r="K313" s="47" t="s">
        <v>44</v>
      </c>
      <c r="L313" s="74">
        <v>0.74</v>
      </c>
      <c r="M313" s="82"/>
    </row>
    <row r="314" spans="1:13">
      <c r="A314" s="47">
        <v>311</v>
      </c>
      <c r="B314" s="47" t="s">
        <v>513</v>
      </c>
      <c r="C314" s="67" t="s">
        <v>66</v>
      </c>
      <c r="D314" s="48" t="s">
        <v>995</v>
      </c>
      <c r="E314" s="48" t="s">
        <v>996</v>
      </c>
      <c r="F314" s="47" t="s">
        <v>997</v>
      </c>
      <c r="G314" s="47" t="s">
        <v>88</v>
      </c>
      <c r="H314" s="47">
        <v>10</v>
      </c>
      <c r="I314" s="47"/>
      <c r="J314" s="47"/>
      <c r="K314" s="47" t="s">
        <v>44</v>
      </c>
      <c r="L314" s="74">
        <v>9.3000000000000007</v>
      </c>
      <c r="M314" s="82"/>
    </row>
    <row r="315" spans="1:13">
      <c r="A315" s="47">
        <v>312</v>
      </c>
      <c r="B315" s="47" t="s">
        <v>513</v>
      </c>
      <c r="C315" s="47" t="s">
        <v>616</v>
      </c>
      <c r="D315" s="48" t="s">
        <v>998</v>
      </c>
      <c r="E315" s="48" t="s">
        <v>999</v>
      </c>
      <c r="F315" s="47" t="s">
        <v>1000</v>
      </c>
      <c r="G315" s="47" t="s">
        <v>43</v>
      </c>
      <c r="H315" s="47">
        <v>1</v>
      </c>
      <c r="I315" s="47"/>
      <c r="J315" s="47"/>
      <c r="K315" s="47" t="s">
        <v>44</v>
      </c>
      <c r="L315" s="74">
        <v>8.2102499999999985</v>
      </c>
      <c r="M315" s="82"/>
    </row>
    <row r="316" spans="1:13">
      <c r="A316" s="47">
        <v>313</v>
      </c>
      <c r="B316" s="47" t="s">
        <v>513</v>
      </c>
      <c r="C316" s="47" t="s">
        <v>616</v>
      </c>
      <c r="D316" s="48" t="s">
        <v>1001</v>
      </c>
      <c r="E316" s="48" t="s">
        <v>1002</v>
      </c>
      <c r="F316" s="47" t="s">
        <v>1003</v>
      </c>
      <c r="G316" s="47" t="s">
        <v>43</v>
      </c>
      <c r="H316" s="47">
        <v>1</v>
      </c>
      <c r="I316" s="47"/>
      <c r="J316" s="47"/>
      <c r="K316" s="47" t="s">
        <v>44</v>
      </c>
      <c r="L316" s="74">
        <v>5.9859999999999998</v>
      </c>
      <c r="M316" s="82"/>
    </row>
    <row r="317" spans="1:13">
      <c r="A317" s="47">
        <v>314</v>
      </c>
      <c r="B317" s="47" t="s">
        <v>513</v>
      </c>
      <c r="C317" s="47" t="s">
        <v>737</v>
      </c>
      <c r="D317" s="48" t="s">
        <v>1004</v>
      </c>
      <c r="E317" s="48" t="s">
        <v>1005</v>
      </c>
      <c r="F317" s="47" t="s">
        <v>1006</v>
      </c>
      <c r="G317" s="47" t="s">
        <v>43</v>
      </c>
      <c r="H317" s="47">
        <v>1</v>
      </c>
      <c r="I317" s="47"/>
      <c r="J317" s="47"/>
      <c r="K317" s="47" t="s">
        <v>44</v>
      </c>
      <c r="L317" s="74">
        <v>0.56000000000000005</v>
      </c>
      <c r="M317" s="82"/>
    </row>
    <row r="318" spans="1:13">
      <c r="A318" s="47">
        <v>315</v>
      </c>
      <c r="B318" s="47" t="s">
        <v>513</v>
      </c>
      <c r="C318" s="47" t="s">
        <v>533</v>
      </c>
      <c r="D318" s="48" t="s">
        <v>1007</v>
      </c>
      <c r="E318" s="48" t="s">
        <v>1008</v>
      </c>
      <c r="F318" s="47" t="s">
        <v>1009</v>
      </c>
      <c r="G318" s="47" t="s">
        <v>88</v>
      </c>
      <c r="H318" s="47">
        <v>5</v>
      </c>
      <c r="I318" s="47"/>
      <c r="J318" s="47"/>
      <c r="K318" s="47" t="s">
        <v>44</v>
      </c>
      <c r="L318" s="74">
        <v>3.6059000000000001</v>
      </c>
      <c r="M318" s="82"/>
    </row>
    <row r="319" spans="1:13">
      <c r="A319" s="47">
        <v>316</v>
      </c>
      <c r="B319" s="47" t="s">
        <v>513</v>
      </c>
      <c r="C319" s="67" t="s">
        <v>107</v>
      </c>
      <c r="D319" s="48" t="s">
        <v>1010</v>
      </c>
      <c r="E319" s="48" t="s">
        <v>1011</v>
      </c>
      <c r="F319" s="47" t="s">
        <v>1012</v>
      </c>
      <c r="G319" s="47" t="s">
        <v>88</v>
      </c>
      <c r="H319" s="47">
        <v>12</v>
      </c>
      <c r="I319" s="47"/>
      <c r="J319" s="47"/>
      <c r="K319" s="47" t="s">
        <v>44</v>
      </c>
      <c r="L319" s="74">
        <v>5.4280999999999997</v>
      </c>
      <c r="M319" s="82"/>
    </row>
    <row r="320" spans="1:13">
      <c r="A320" s="47">
        <v>317</v>
      </c>
      <c r="B320" s="47" t="s">
        <v>513</v>
      </c>
      <c r="C320" s="47" t="s">
        <v>1013</v>
      </c>
      <c r="D320" s="48" t="s">
        <v>1014</v>
      </c>
      <c r="E320" s="48" t="s">
        <v>1015</v>
      </c>
      <c r="F320" s="47" t="s">
        <v>1016</v>
      </c>
      <c r="G320" s="47" t="s">
        <v>43</v>
      </c>
      <c r="H320" s="47">
        <v>1</v>
      </c>
      <c r="I320" s="47"/>
      <c r="J320" s="47"/>
      <c r="K320" s="47" t="s">
        <v>44</v>
      </c>
      <c r="L320" s="74">
        <v>1.3867499999999999</v>
      </c>
      <c r="M320" s="82"/>
    </row>
    <row r="321" spans="1:13">
      <c r="A321" s="47">
        <v>318</v>
      </c>
      <c r="B321" s="47" t="s">
        <v>513</v>
      </c>
      <c r="C321" s="47" t="s">
        <v>1017</v>
      </c>
      <c r="D321" s="48" t="s">
        <v>1018</v>
      </c>
      <c r="E321" s="48" t="s">
        <v>1019</v>
      </c>
      <c r="F321" s="47" t="s">
        <v>1020</v>
      </c>
      <c r="G321" s="47" t="s">
        <v>88</v>
      </c>
      <c r="H321" s="47">
        <v>12</v>
      </c>
      <c r="I321" s="47"/>
      <c r="J321" s="47"/>
      <c r="K321" s="47" t="s">
        <v>44</v>
      </c>
      <c r="L321" s="74">
        <v>22.85</v>
      </c>
      <c r="M321" s="82"/>
    </row>
    <row r="322" spans="1:13">
      <c r="A322" s="47">
        <v>319</v>
      </c>
      <c r="B322" s="47" t="s">
        <v>513</v>
      </c>
      <c r="C322" s="47" t="s">
        <v>1021</v>
      </c>
      <c r="D322" s="47" t="s">
        <v>1022</v>
      </c>
      <c r="E322" s="48" t="s">
        <v>1023</v>
      </c>
      <c r="F322" s="47" t="s">
        <v>1024</v>
      </c>
      <c r="G322" s="47" t="s">
        <v>149</v>
      </c>
      <c r="H322" s="47">
        <v>12</v>
      </c>
      <c r="I322" s="47"/>
      <c r="J322" s="47"/>
      <c r="K322" s="47" t="s">
        <v>44</v>
      </c>
      <c r="L322" s="74">
        <v>16.480800000000002</v>
      </c>
      <c r="M322" s="82"/>
    </row>
    <row r="323" spans="1:13">
      <c r="A323" s="47">
        <v>320</v>
      </c>
      <c r="B323" s="47" t="s">
        <v>513</v>
      </c>
      <c r="C323" s="47" t="s">
        <v>1025</v>
      </c>
      <c r="D323" s="48" t="s">
        <v>1026</v>
      </c>
      <c r="E323" s="48" t="s">
        <v>1027</v>
      </c>
      <c r="F323" s="47" t="s">
        <v>1028</v>
      </c>
      <c r="G323" s="47" t="s">
        <v>149</v>
      </c>
      <c r="H323" s="47">
        <v>50</v>
      </c>
      <c r="I323" s="47"/>
      <c r="J323" s="47"/>
      <c r="K323" s="47" t="s">
        <v>44</v>
      </c>
      <c r="L323" s="74">
        <v>5.8865951742627347</v>
      </c>
      <c r="M323" s="82"/>
    </row>
    <row r="324" spans="1:13">
      <c r="A324" s="47">
        <v>321</v>
      </c>
      <c r="B324" s="47" t="s">
        <v>513</v>
      </c>
      <c r="C324" s="67" t="s">
        <v>66</v>
      </c>
      <c r="D324" s="48" t="s">
        <v>1029</v>
      </c>
      <c r="E324" s="48" t="s">
        <v>1030</v>
      </c>
      <c r="F324" s="47" t="s">
        <v>1031</v>
      </c>
      <c r="G324" s="47" t="s">
        <v>88</v>
      </c>
      <c r="H324" s="47">
        <v>4</v>
      </c>
      <c r="I324" s="47"/>
      <c r="J324" s="47"/>
      <c r="K324" s="47" t="s">
        <v>44</v>
      </c>
      <c r="L324" s="74">
        <v>3.38</v>
      </c>
      <c r="M324" s="82"/>
    </row>
    <row r="325" spans="1:13">
      <c r="A325" s="47">
        <v>322</v>
      </c>
      <c r="B325" s="47" t="s">
        <v>513</v>
      </c>
      <c r="C325" s="47" t="s">
        <v>737</v>
      </c>
      <c r="D325" s="48" t="s">
        <v>1032</v>
      </c>
      <c r="E325" s="48" t="s">
        <v>1033</v>
      </c>
      <c r="F325" s="47" t="s">
        <v>1034</v>
      </c>
      <c r="G325" s="47" t="s">
        <v>43</v>
      </c>
      <c r="H325" s="47">
        <v>2</v>
      </c>
      <c r="I325" s="47"/>
      <c r="J325" s="47"/>
      <c r="K325" s="47" t="s">
        <v>44</v>
      </c>
      <c r="L325" s="74">
        <v>0.56000000000000005</v>
      </c>
      <c r="M325" s="82"/>
    </row>
    <row r="326" spans="1:13">
      <c r="A326" s="47">
        <v>323</v>
      </c>
      <c r="B326" s="47" t="s">
        <v>513</v>
      </c>
      <c r="C326" s="47" t="s">
        <v>688</v>
      </c>
      <c r="D326" s="48" t="s">
        <v>1035</v>
      </c>
      <c r="E326" s="48" t="s">
        <v>1036</v>
      </c>
      <c r="F326" s="47" t="s">
        <v>864</v>
      </c>
      <c r="G326" s="47" t="s">
        <v>43</v>
      </c>
      <c r="H326" s="47">
        <v>1</v>
      </c>
      <c r="I326" s="47"/>
      <c r="J326" s="47"/>
      <c r="K326" s="47" t="s">
        <v>44</v>
      </c>
      <c r="L326" s="74">
        <v>5.32</v>
      </c>
      <c r="M326" s="82"/>
    </row>
    <row r="327" spans="1:13">
      <c r="A327" s="47">
        <v>324</v>
      </c>
      <c r="B327" s="47" t="s">
        <v>513</v>
      </c>
      <c r="C327" s="47" t="s">
        <v>616</v>
      </c>
      <c r="D327" s="48" t="s">
        <v>1037</v>
      </c>
      <c r="E327" s="48" t="s">
        <v>1038</v>
      </c>
      <c r="F327" s="47" t="s">
        <v>1039</v>
      </c>
      <c r="G327" s="47" t="s">
        <v>43</v>
      </c>
      <c r="H327" s="47">
        <v>1</v>
      </c>
      <c r="I327" s="47"/>
      <c r="J327" s="47"/>
      <c r="K327" s="47" t="s">
        <v>44</v>
      </c>
      <c r="L327" s="74">
        <v>7.9949999999999992</v>
      </c>
      <c r="M327" s="82"/>
    </row>
    <row r="328" spans="1:13">
      <c r="A328" s="47">
        <v>325</v>
      </c>
      <c r="B328" s="47" t="s">
        <v>513</v>
      </c>
      <c r="C328" s="67" t="s">
        <v>107</v>
      </c>
      <c r="D328" s="48" t="s">
        <v>1040</v>
      </c>
      <c r="E328" s="48" t="s">
        <v>1041</v>
      </c>
      <c r="F328" s="47" t="s">
        <v>1042</v>
      </c>
      <c r="G328" s="47" t="s">
        <v>88</v>
      </c>
      <c r="H328" s="47">
        <v>14</v>
      </c>
      <c r="I328" s="47"/>
      <c r="J328" s="47"/>
      <c r="K328" s="47" t="s">
        <v>44</v>
      </c>
      <c r="L328" s="74">
        <v>33.537000000000006</v>
      </c>
      <c r="M328" s="82"/>
    </row>
    <row r="329" spans="1:13">
      <c r="A329" s="47">
        <v>326</v>
      </c>
      <c r="B329" s="47" t="s">
        <v>513</v>
      </c>
      <c r="C329" s="47" t="s">
        <v>892</v>
      </c>
      <c r="D329" s="48" t="s">
        <v>1043</v>
      </c>
      <c r="E329" s="48" t="s">
        <v>1044</v>
      </c>
      <c r="F329" s="47" t="s">
        <v>1045</v>
      </c>
      <c r="G329" s="47" t="s">
        <v>88</v>
      </c>
      <c r="H329" s="47">
        <v>100</v>
      </c>
      <c r="I329" s="47"/>
      <c r="J329" s="47"/>
      <c r="K329" s="47" t="s">
        <v>44</v>
      </c>
      <c r="L329" s="74">
        <v>29.16</v>
      </c>
      <c r="M329" s="82"/>
    </row>
    <row r="330" spans="1:13">
      <c r="A330" s="47">
        <v>327</v>
      </c>
      <c r="B330" s="47" t="s">
        <v>513</v>
      </c>
      <c r="C330" s="47" t="s">
        <v>1013</v>
      </c>
      <c r="D330" s="48" t="s">
        <v>1046</v>
      </c>
      <c r="E330" s="48" t="s">
        <v>1047</v>
      </c>
      <c r="F330" s="47" t="s">
        <v>1048</v>
      </c>
      <c r="G330" s="47" t="s">
        <v>73</v>
      </c>
      <c r="H330" s="47">
        <v>1</v>
      </c>
      <c r="I330" s="47"/>
      <c r="J330" s="47"/>
      <c r="K330" s="47" t="s">
        <v>44</v>
      </c>
      <c r="L330" s="74">
        <v>0.66649999999999998</v>
      </c>
      <c r="M330" s="82"/>
    </row>
    <row r="331" spans="1:13">
      <c r="A331" s="47">
        <v>328</v>
      </c>
      <c r="B331" s="47" t="s">
        <v>513</v>
      </c>
      <c r="C331" s="67" t="s">
        <v>66</v>
      </c>
      <c r="D331" s="48" t="s">
        <v>1049</v>
      </c>
      <c r="E331" s="48" t="s">
        <v>1050</v>
      </c>
      <c r="F331" s="47" t="s">
        <v>1051</v>
      </c>
      <c r="G331" s="47" t="s">
        <v>149</v>
      </c>
      <c r="H331" s="47">
        <v>100</v>
      </c>
      <c r="I331" s="47"/>
      <c r="J331" s="47"/>
      <c r="K331" s="47" t="s">
        <v>44</v>
      </c>
      <c r="L331" s="74">
        <v>16.88</v>
      </c>
      <c r="M331" s="82"/>
    </row>
    <row r="332" spans="1:13">
      <c r="A332" s="47">
        <v>329</v>
      </c>
      <c r="B332" s="47" t="s">
        <v>513</v>
      </c>
      <c r="C332" s="47" t="s">
        <v>533</v>
      </c>
      <c r="D332" s="48" t="s">
        <v>1052</v>
      </c>
      <c r="E332" s="48" t="s">
        <v>1053</v>
      </c>
      <c r="F332" s="47" t="s">
        <v>1054</v>
      </c>
      <c r="G332" s="47" t="s">
        <v>43</v>
      </c>
      <c r="H332" s="47">
        <v>1</v>
      </c>
      <c r="I332" s="47"/>
      <c r="J332" s="47"/>
      <c r="K332" s="47" t="s">
        <v>44</v>
      </c>
      <c r="L332" s="74">
        <v>0.82</v>
      </c>
      <c r="M332" s="82"/>
    </row>
    <row r="333" spans="1:13">
      <c r="A333" s="47">
        <v>330</v>
      </c>
      <c r="B333" s="47" t="s">
        <v>513</v>
      </c>
      <c r="C333" s="67" t="s">
        <v>107</v>
      </c>
      <c r="D333" s="48" t="s">
        <v>1055</v>
      </c>
      <c r="E333" s="48" t="s">
        <v>1056</v>
      </c>
      <c r="F333" s="47" t="s">
        <v>1057</v>
      </c>
      <c r="G333" s="47" t="s">
        <v>88</v>
      </c>
      <c r="H333" s="47">
        <v>12</v>
      </c>
      <c r="I333" s="47"/>
      <c r="J333" s="47"/>
      <c r="K333" s="47" t="s">
        <v>44</v>
      </c>
      <c r="L333" s="74">
        <v>16.831500000000002</v>
      </c>
      <c r="M333" s="82"/>
    </row>
    <row r="334" spans="1:13">
      <c r="A334" s="47">
        <v>331</v>
      </c>
      <c r="B334" s="47" t="s">
        <v>513</v>
      </c>
      <c r="C334" s="47" t="s">
        <v>66</v>
      </c>
      <c r="D334" s="47" t="s">
        <v>1058</v>
      </c>
      <c r="E334" s="48" t="s">
        <v>1059</v>
      </c>
      <c r="F334" s="47" t="s">
        <v>1060</v>
      </c>
      <c r="G334" s="47" t="s">
        <v>43</v>
      </c>
      <c r="H334" s="47">
        <v>1</v>
      </c>
      <c r="I334" s="47"/>
      <c r="J334" s="47"/>
      <c r="K334" s="47" t="s">
        <v>44</v>
      </c>
      <c r="L334" s="74">
        <v>2.19</v>
      </c>
      <c r="M334" s="82"/>
    </row>
    <row r="335" spans="1:13">
      <c r="A335" s="47">
        <v>332</v>
      </c>
      <c r="B335" s="47" t="s">
        <v>513</v>
      </c>
      <c r="C335" s="47" t="s">
        <v>340</v>
      </c>
      <c r="D335" s="48" t="s">
        <v>1061</v>
      </c>
      <c r="E335" s="48" t="s">
        <v>1062</v>
      </c>
      <c r="F335" s="47" t="s">
        <v>1063</v>
      </c>
      <c r="G335" s="47" t="s">
        <v>43</v>
      </c>
      <c r="H335" s="47">
        <v>1</v>
      </c>
      <c r="I335" s="47"/>
      <c r="J335" s="47"/>
      <c r="K335" s="47" t="s">
        <v>44</v>
      </c>
      <c r="L335" s="74">
        <v>0.43259999999999998</v>
      </c>
      <c r="M335" s="82"/>
    </row>
    <row r="336" spans="1:13">
      <c r="A336" s="47">
        <v>333</v>
      </c>
      <c r="B336" s="47" t="s">
        <v>513</v>
      </c>
      <c r="C336" s="47" t="s">
        <v>66</v>
      </c>
      <c r="D336" s="47" t="s">
        <v>1064</v>
      </c>
      <c r="E336" s="48" t="s">
        <v>1065</v>
      </c>
      <c r="F336" s="47" t="s">
        <v>1066</v>
      </c>
      <c r="G336" s="47" t="s">
        <v>43</v>
      </c>
      <c r="H336" s="47">
        <v>1</v>
      </c>
      <c r="I336" s="47"/>
      <c r="J336" s="47"/>
      <c r="K336" s="47" t="s">
        <v>1067</v>
      </c>
      <c r="L336" s="74">
        <v>4.46</v>
      </c>
      <c r="M336" s="82"/>
    </row>
    <row r="337" spans="1:13">
      <c r="A337" s="47">
        <v>334</v>
      </c>
      <c r="B337" s="47" t="s">
        <v>513</v>
      </c>
      <c r="C337" s="47" t="s">
        <v>1068</v>
      </c>
      <c r="D337" s="48" t="s">
        <v>1069</v>
      </c>
      <c r="E337" s="48" t="s">
        <v>1070</v>
      </c>
      <c r="F337" s="47" t="s">
        <v>1071</v>
      </c>
      <c r="G337" s="47" t="s">
        <v>43</v>
      </c>
      <c r="H337" s="47">
        <v>1</v>
      </c>
      <c r="I337" s="47"/>
      <c r="J337" s="47"/>
      <c r="K337" s="47" t="s">
        <v>44</v>
      </c>
      <c r="L337" s="74">
        <v>0.69</v>
      </c>
      <c r="M337" s="82"/>
    </row>
    <row r="338" spans="1:13">
      <c r="A338" s="47">
        <v>335</v>
      </c>
      <c r="B338" s="47" t="s">
        <v>513</v>
      </c>
      <c r="C338" s="47" t="s">
        <v>107</v>
      </c>
      <c r="D338" s="47" t="s">
        <v>1072</v>
      </c>
      <c r="E338" s="48" t="s">
        <v>1073</v>
      </c>
      <c r="F338" s="47" t="s">
        <v>1074</v>
      </c>
      <c r="G338" s="47" t="s">
        <v>88</v>
      </c>
      <c r="H338" s="47">
        <v>3</v>
      </c>
      <c r="I338" s="47"/>
      <c r="J338" s="47"/>
      <c r="K338" s="47" t="s">
        <v>44</v>
      </c>
      <c r="L338" s="74">
        <v>5.5965000000000007</v>
      </c>
      <c r="M338" s="82"/>
    </row>
    <row r="339" spans="1:13">
      <c r="A339" s="47">
        <v>336</v>
      </c>
      <c r="B339" s="47" t="s">
        <v>513</v>
      </c>
      <c r="C339" s="47" t="s">
        <v>533</v>
      </c>
      <c r="D339" s="48" t="s">
        <v>1075</v>
      </c>
      <c r="E339" s="48" t="s">
        <v>1076</v>
      </c>
      <c r="F339" s="47" t="s">
        <v>1077</v>
      </c>
      <c r="G339" s="47" t="s">
        <v>43</v>
      </c>
      <c r="H339" s="47">
        <v>1</v>
      </c>
      <c r="I339" s="47"/>
      <c r="J339" s="47"/>
      <c r="K339" s="47" t="s">
        <v>44</v>
      </c>
      <c r="L339" s="74">
        <v>1.1021000000000001</v>
      </c>
      <c r="M339" s="82"/>
    </row>
    <row r="340" spans="1:13">
      <c r="A340" s="47">
        <v>337</v>
      </c>
      <c r="B340" s="47" t="s">
        <v>513</v>
      </c>
      <c r="C340" s="47" t="s">
        <v>1078</v>
      </c>
      <c r="D340" s="48" t="s">
        <v>1079</v>
      </c>
      <c r="E340" s="48" t="s">
        <v>1080</v>
      </c>
      <c r="F340" s="47" t="s">
        <v>1081</v>
      </c>
      <c r="G340" s="47" t="s">
        <v>149</v>
      </c>
      <c r="H340" s="47">
        <v>12</v>
      </c>
      <c r="I340" s="47"/>
      <c r="J340" s="47"/>
      <c r="K340" s="47" t="s">
        <v>44</v>
      </c>
      <c r="L340" s="74">
        <v>5.0999999999999996</v>
      </c>
      <c r="M340" s="82"/>
    </row>
    <row r="341" spans="1:13">
      <c r="A341" s="47">
        <v>338</v>
      </c>
      <c r="B341" s="47" t="s">
        <v>513</v>
      </c>
      <c r="C341" s="67" t="s">
        <v>570</v>
      </c>
      <c r="D341" s="48" t="s">
        <v>1082</v>
      </c>
      <c r="E341" s="48" t="s">
        <v>1083</v>
      </c>
      <c r="F341" s="47" t="s">
        <v>1084</v>
      </c>
      <c r="G341" s="47" t="s">
        <v>43</v>
      </c>
      <c r="H341" s="47">
        <v>1</v>
      </c>
      <c r="I341" s="47"/>
      <c r="J341" s="47"/>
      <c r="K341" s="47" t="s">
        <v>44</v>
      </c>
      <c r="L341" s="74">
        <v>0.37</v>
      </c>
      <c r="M341" s="82"/>
    </row>
    <row r="342" spans="1:13">
      <c r="A342" s="47">
        <v>339</v>
      </c>
      <c r="B342" s="47" t="s">
        <v>513</v>
      </c>
      <c r="C342" s="47" t="s">
        <v>960</v>
      </c>
      <c r="D342" s="47" t="s">
        <v>1085</v>
      </c>
      <c r="E342" s="48" t="s">
        <v>1086</v>
      </c>
      <c r="F342" s="47" t="s">
        <v>1087</v>
      </c>
      <c r="G342" s="47" t="s">
        <v>149</v>
      </c>
      <c r="H342" s="47">
        <v>250</v>
      </c>
      <c r="I342" s="47"/>
      <c r="J342" s="47"/>
      <c r="K342" s="47" t="s">
        <v>44</v>
      </c>
      <c r="L342" s="74">
        <v>136.27000000000001</v>
      </c>
      <c r="M342" s="82"/>
    </row>
    <row r="343" spans="1:13">
      <c r="A343" s="47">
        <v>340</v>
      </c>
      <c r="B343" s="47" t="s">
        <v>513</v>
      </c>
      <c r="C343" s="47" t="s">
        <v>340</v>
      </c>
      <c r="D343" s="48" t="s">
        <v>1088</v>
      </c>
      <c r="E343" s="48" t="s">
        <v>1089</v>
      </c>
      <c r="F343" s="47" t="s">
        <v>1090</v>
      </c>
      <c r="G343" s="47" t="s">
        <v>149</v>
      </c>
      <c r="H343" s="47">
        <v>2500</v>
      </c>
      <c r="I343" s="47"/>
      <c r="J343" s="47"/>
      <c r="K343" s="47" t="s">
        <v>44</v>
      </c>
      <c r="L343" s="74">
        <v>64.5886</v>
      </c>
      <c r="M343" s="82"/>
    </row>
    <row r="344" spans="1:13">
      <c r="A344" s="47">
        <v>341</v>
      </c>
      <c r="B344" s="47" t="s">
        <v>513</v>
      </c>
      <c r="C344" s="47" t="s">
        <v>340</v>
      </c>
      <c r="D344" s="48" t="s">
        <v>1091</v>
      </c>
      <c r="E344" s="48" t="s">
        <v>1092</v>
      </c>
      <c r="F344" s="47" t="s">
        <v>1093</v>
      </c>
      <c r="G344" s="47" t="s">
        <v>73</v>
      </c>
      <c r="H344" s="47">
        <v>1</v>
      </c>
      <c r="I344" s="47"/>
      <c r="J344" s="47"/>
      <c r="K344" s="47" t="s">
        <v>44</v>
      </c>
      <c r="L344" s="74">
        <v>4.30335</v>
      </c>
      <c r="M344" s="82"/>
    </row>
    <row r="345" spans="1:13">
      <c r="A345" s="47">
        <v>342</v>
      </c>
      <c r="B345" s="47" t="s">
        <v>513</v>
      </c>
      <c r="C345" s="47" t="s">
        <v>533</v>
      </c>
      <c r="D345" s="48" t="s">
        <v>1094</v>
      </c>
      <c r="E345" s="48" t="s">
        <v>1095</v>
      </c>
      <c r="F345" s="47" t="s">
        <v>1096</v>
      </c>
      <c r="G345" s="47" t="s">
        <v>43</v>
      </c>
      <c r="H345" s="47">
        <v>1</v>
      </c>
      <c r="I345" s="47"/>
      <c r="J345" s="47"/>
      <c r="K345" s="47" t="s">
        <v>44</v>
      </c>
      <c r="L345" s="74">
        <v>0.71690000000000009</v>
      </c>
      <c r="M345" s="82"/>
    </row>
    <row r="346" spans="1:13">
      <c r="A346" s="47">
        <v>343</v>
      </c>
      <c r="B346" s="47" t="s">
        <v>513</v>
      </c>
      <c r="C346" s="67" t="s">
        <v>66</v>
      </c>
      <c r="D346" s="48" t="s">
        <v>1097</v>
      </c>
      <c r="E346" s="48" t="s">
        <v>1098</v>
      </c>
      <c r="F346" s="47" t="s">
        <v>1099</v>
      </c>
      <c r="G346" s="47" t="s">
        <v>88</v>
      </c>
      <c r="H346" s="47">
        <v>5</v>
      </c>
      <c r="I346" s="47"/>
      <c r="J346" s="47"/>
      <c r="K346" s="47" t="s">
        <v>44</v>
      </c>
      <c r="L346" s="74">
        <v>3.36</v>
      </c>
      <c r="M346" s="82"/>
    </row>
    <row r="347" spans="1:13">
      <c r="A347" s="47">
        <v>344</v>
      </c>
      <c r="B347" s="47" t="s">
        <v>513</v>
      </c>
      <c r="C347" s="47" t="s">
        <v>66</v>
      </c>
      <c r="D347" s="47" t="s">
        <v>1100</v>
      </c>
      <c r="E347" s="48" t="s">
        <v>1101</v>
      </c>
      <c r="F347" s="47" t="s">
        <v>1102</v>
      </c>
      <c r="G347" s="47" t="s">
        <v>43</v>
      </c>
      <c r="H347" s="47">
        <v>1</v>
      </c>
      <c r="I347" s="47"/>
      <c r="J347" s="47"/>
      <c r="K347" s="47" t="s">
        <v>44</v>
      </c>
      <c r="L347" s="74">
        <v>3.2</v>
      </c>
      <c r="M347" s="82"/>
    </row>
    <row r="348" spans="1:13">
      <c r="A348" s="47">
        <v>345</v>
      </c>
      <c r="B348" s="47" t="s">
        <v>513</v>
      </c>
      <c r="C348" s="67" t="s">
        <v>66</v>
      </c>
      <c r="D348" s="48" t="s">
        <v>1103</v>
      </c>
      <c r="E348" s="48" t="s">
        <v>1104</v>
      </c>
      <c r="F348" s="47" t="s">
        <v>1105</v>
      </c>
      <c r="G348" s="47" t="s">
        <v>43</v>
      </c>
      <c r="H348" s="47">
        <v>1</v>
      </c>
      <c r="I348" s="47"/>
      <c r="J348" s="47"/>
      <c r="K348" s="47" t="s">
        <v>44</v>
      </c>
      <c r="L348" s="74">
        <v>1.62</v>
      </c>
      <c r="M348" s="82"/>
    </row>
    <row r="349" spans="1:13">
      <c r="A349" s="47">
        <v>346</v>
      </c>
      <c r="B349" s="47" t="s">
        <v>513</v>
      </c>
      <c r="C349" s="47" t="s">
        <v>340</v>
      </c>
      <c r="D349" s="48" t="s">
        <v>1106</v>
      </c>
      <c r="E349" s="48" t="s">
        <v>1107</v>
      </c>
      <c r="F349" s="47" t="s">
        <v>1108</v>
      </c>
      <c r="G349" s="47" t="s">
        <v>43</v>
      </c>
      <c r="H349" s="47">
        <v>1</v>
      </c>
      <c r="I349" s="47"/>
      <c r="J349" s="47"/>
      <c r="K349" s="47" t="s">
        <v>44</v>
      </c>
      <c r="L349" s="74">
        <v>0.43259999999999998</v>
      </c>
      <c r="M349" s="82"/>
    </row>
    <row r="350" spans="1:13">
      <c r="A350" s="47">
        <v>347</v>
      </c>
      <c r="B350" s="47" t="s">
        <v>513</v>
      </c>
      <c r="C350" s="47" t="s">
        <v>1021</v>
      </c>
      <c r="D350" s="48" t="s">
        <v>1109</v>
      </c>
      <c r="E350" s="48" t="s">
        <v>1110</v>
      </c>
      <c r="F350" s="47" t="s">
        <v>1111</v>
      </c>
      <c r="G350" s="47" t="s">
        <v>43</v>
      </c>
      <c r="H350" s="47">
        <v>1</v>
      </c>
      <c r="I350" s="47"/>
      <c r="J350" s="47"/>
      <c r="K350" s="47" t="s">
        <v>44</v>
      </c>
      <c r="L350" s="74">
        <v>1.2317</v>
      </c>
      <c r="M350" s="82"/>
    </row>
    <row r="351" spans="1:13">
      <c r="A351" s="47">
        <v>348</v>
      </c>
      <c r="B351" s="47" t="s">
        <v>513</v>
      </c>
      <c r="C351" s="47" t="s">
        <v>1112</v>
      </c>
      <c r="D351" s="48" t="s">
        <v>1113</v>
      </c>
      <c r="E351" s="48" t="s">
        <v>1114</v>
      </c>
      <c r="F351" s="47" t="s">
        <v>1115</v>
      </c>
      <c r="G351" s="47" t="s">
        <v>149</v>
      </c>
      <c r="H351" s="47">
        <v>12</v>
      </c>
      <c r="I351" s="47"/>
      <c r="J351" s="47"/>
      <c r="K351" s="47" t="s">
        <v>44</v>
      </c>
      <c r="L351" s="74">
        <v>14.626900000000001</v>
      </c>
      <c r="M351" s="82"/>
    </row>
    <row r="352" spans="1:13">
      <c r="A352" s="47">
        <v>349</v>
      </c>
      <c r="B352" s="47" t="s">
        <v>513</v>
      </c>
      <c r="C352" s="67" t="s">
        <v>66</v>
      </c>
      <c r="D352" s="48" t="s">
        <v>1116</v>
      </c>
      <c r="E352" s="48" t="s">
        <v>1117</v>
      </c>
      <c r="F352" s="47" t="s">
        <v>1118</v>
      </c>
      <c r="G352" s="47" t="s">
        <v>149</v>
      </c>
      <c r="H352" s="47">
        <v>12</v>
      </c>
      <c r="I352" s="47"/>
      <c r="J352" s="47"/>
      <c r="K352" s="47" t="s">
        <v>44</v>
      </c>
      <c r="L352" s="74">
        <v>2.19</v>
      </c>
      <c r="M352" s="82"/>
    </row>
    <row r="353" spans="1:13">
      <c r="A353" s="47">
        <v>350</v>
      </c>
      <c r="B353" s="47" t="s">
        <v>513</v>
      </c>
      <c r="C353" s="67" t="s">
        <v>66</v>
      </c>
      <c r="D353" s="48" t="s">
        <v>1119</v>
      </c>
      <c r="E353" s="48" t="s">
        <v>1120</v>
      </c>
      <c r="F353" s="47" t="s">
        <v>1121</v>
      </c>
      <c r="G353" s="47" t="s">
        <v>149</v>
      </c>
      <c r="H353" s="47">
        <v>12</v>
      </c>
      <c r="I353" s="47"/>
      <c r="J353" s="47"/>
      <c r="K353" s="47" t="s">
        <v>44</v>
      </c>
      <c r="L353" s="74">
        <v>0.95</v>
      </c>
      <c r="M353" s="82"/>
    </row>
    <row r="354" spans="1:13">
      <c r="A354" s="47">
        <v>351</v>
      </c>
      <c r="B354" s="47" t="s">
        <v>513</v>
      </c>
      <c r="C354" s="47" t="s">
        <v>533</v>
      </c>
      <c r="D354" s="48" t="s">
        <v>1122</v>
      </c>
      <c r="E354" s="48" t="s">
        <v>1123</v>
      </c>
      <c r="F354" s="47" t="s">
        <v>1124</v>
      </c>
      <c r="G354" s="47" t="s">
        <v>43</v>
      </c>
      <c r="H354" s="47">
        <v>1</v>
      </c>
      <c r="I354" s="47"/>
      <c r="J354" s="47"/>
      <c r="K354" s="47" t="s">
        <v>44</v>
      </c>
      <c r="L354" s="74">
        <v>0.71690000000000009</v>
      </c>
      <c r="M354" s="82"/>
    </row>
    <row r="355" spans="1:13">
      <c r="A355" s="47">
        <v>352</v>
      </c>
      <c r="B355" s="47" t="s">
        <v>513</v>
      </c>
      <c r="C355" s="67" t="s">
        <v>107</v>
      </c>
      <c r="D355" s="48" t="s">
        <v>1125</v>
      </c>
      <c r="E355" s="48" t="s">
        <v>1126</v>
      </c>
      <c r="F355" s="47" t="s">
        <v>1127</v>
      </c>
      <c r="G355" s="47" t="s">
        <v>88</v>
      </c>
      <c r="H355" s="47">
        <v>12</v>
      </c>
      <c r="I355" s="47"/>
      <c r="J355" s="47"/>
      <c r="K355" s="47" t="s">
        <v>44</v>
      </c>
      <c r="L355" s="74">
        <v>17.335500000000003</v>
      </c>
      <c r="M355" s="82"/>
    </row>
    <row r="356" spans="1:13">
      <c r="A356" s="47">
        <v>353</v>
      </c>
      <c r="B356" s="47" t="s">
        <v>513</v>
      </c>
      <c r="C356" s="47" t="s">
        <v>817</v>
      </c>
      <c r="D356" s="48" t="s">
        <v>1128</v>
      </c>
      <c r="E356" s="48" t="s">
        <v>1129</v>
      </c>
      <c r="F356" s="47" t="s">
        <v>1130</v>
      </c>
      <c r="G356" s="47" t="s">
        <v>43</v>
      </c>
      <c r="H356" s="47">
        <v>1</v>
      </c>
      <c r="I356" s="47"/>
      <c r="J356" s="47"/>
      <c r="K356" s="47" t="s">
        <v>44</v>
      </c>
      <c r="L356" s="74">
        <v>0.69</v>
      </c>
      <c r="M356" s="82"/>
    </row>
    <row r="357" spans="1:13">
      <c r="A357" s="47">
        <v>354</v>
      </c>
      <c r="B357" s="47" t="s">
        <v>513</v>
      </c>
      <c r="C357" s="47" t="s">
        <v>66</v>
      </c>
      <c r="D357" s="47" t="s">
        <v>1131</v>
      </c>
      <c r="E357" s="48" t="s">
        <v>1132</v>
      </c>
      <c r="F357" s="47" t="s">
        <v>1133</v>
      </c>
      <c r="G357" s="47" t="s">
        <v>43</v>
      </c>
      <c r="H357" s="47">
        <v>1</v>
      </c>
      <c r="I357" s="47"/>
      <c r="J357" s="47"/>
      <c r="K357" s="47" t="s">
        <v>44</v>
      </c>
      <c r="L357" s="74">
        <v>2.9</v>
      </c>
      <c r="M357" s="82"/>
    </row>
    <row r="358" spans="1:13">
      <c r="A358" s="47">
        <v>355</v>
      </c>
      <c r="B358" s="47" t="s">
        <v>513</v>
      </c>
      <c r="C358" s="47" t="s">
        <v>817</v>
      </c>
      <c r="D358" s="48" t="s">
        <v>1134</v>
      </c>
      <c r="E358" s="48" t="s">
        <v>1135</v>
      </c>
      <c r="F358" s="47" t="s">
        <v>1136</v>
      </c>
      <c r="G358" s="47" t="s">
        <v>43</v>
      </c>
      <c r="H358" s="47">
        <v>1</v>
      </c>
      <c r="I358" s="47"/>
      <c r="J358" s="47"/>
      <c r="K358" s="47" t="s">
        <v>44</v>
      </c>
      <c r="L358" s="74">
        <v>0.4</v>
      </c>
      <c r="M358" s="82"/>
    </row>
    <row r="359" spans="1:13">
      <c r="A359" s="47">
        <v>356</v>
      </c>
      <c r="B359" s="47" t="s">
        <v>513</v>
      </c>
      <c r="C359" s="47" t="s">
        <v>340</v>
      </c>
      <c r="D359" s="48" t="s">
        <v>1137</v>
      </c>
      <c r="E359" s="48" t="s">
        <v>1138</v>
      </c>
      <c r="F359" s="47" t="s">
        <v>1139</v>
      </c>
      <c r="G359" s="47" t="s">
        <v>88</v>
      </c>
      <c r="H359" s="47">
        <v>5</v>
      </c>
      <c r="I359" s="47"/>
      <c r="J359" s="47"/>
      <c r="K359" s="47" t="s">
        <v>44</v>
      </c>
      <c r="L359" s="74">
        <v>18.341249999999999</v>
      </c>
      <c r="M359" s="82"/>
    </row>
    <row r="360" spans="1:13">
      <c r="A360" s="47">
        <v>357</v>
      </c>
      <c r="B360" s="47" t="s">
        <v>513</v>
      </c>
      <c r="C360" s="47" t="s">
        <v>817</v>
      </c>
      <c r="D360" s="48" t="s">
        <v>1140</v>
      </c>
      <c r="E360" s="48" t="s">
        <v>1141</v>
      </c>
      <c r="F360" s="47" t="s">
        <v>876</v>
      </c>
      <c r="G360" s="47" t="s">
        <v>149</v>
      </c>
      <c r="H360" s="47">
        <v>12</v>
      </c>
      <c r="I360" s="47"/>
      <c r="J360" s="47"/>
      <c r="K360" s="47" t="s">
        <v>44</v>
      </c>
      <c r="L360" s="74">
        <v>1.24</v>
      </c>
      <c r="M360" s="82"/>
    </row>
    <row r="361" spans="1:13">
      <c r="A361" s="47">
        <v>358</v>
      </c>
      <c r="B361" s="47" t="s">
        <v>513</v>
      </c>
      <c r="C361" s="67" t="s">
        <v>66</v>
      </c>
      <c r="D361" s="48" t="s">
        <v>1142</v>
      </c>
      <c r="E361" s="48" t="s">
        <v>1143</v>
      </c>
      <c r="F361" s="47" t="s">
        <v>1144</v>
      </c>
      <c r="G361" s="47" t="s">
        <v>88</v>
      </c>
      <c r="H361" s="47">
        <v>5</v>
      </c>
      <c r="I361" s="47"/>
      <c r="J361" s="47"/>
      <c r="K361" s="47" t="s">
        <v>44</v>
      </c>
      <c r="L361" s="74">
        <v>1.84</v>
      </c>
      <c r="M361" s="82"/>
    </row>
    <row r="362" spans="1:13">
      <c r="A362" s="47">
        <v>359</v>
      </c>
      <c r="B362" s="47" t="s">
        <v>513</v>
      </c>
      <c r="C362" s="47" t="s">
        <v>714</v>
      </c>
      <c r="D362" s="47" t="s">
        <v>1145</v>
      </c>
      <c r="E362" s="47" t="s">
        <v>1146</v>
      </c>
      <c r="F362" s="47" t="s">
        <v>1147</v>
      </c>
      <c r="G362" s="47" t="s">
        <v>149</v>
      </c>
      <c r="H362" s="47">
        <v>12</v>
      </c>
      <c r="I362" s="47"/>
      <c r="J362" s="47"/>
      <c r="K362" s="47" t="s">
        <v>44</v>
      </c>
      <c r="L362" s="69">
        <v>9.94</v>
      </c>
      <c r="M362" s="82" t="s">
        <v>1148</v>
      </c>
    </row>
    <row r="363" spans="1:13">
      <c r="A363" s="47">
        <v>360</v>
      </c>
      <c r="B363" s="47" t="s">
        <v>513</v>
      </c>
      <c r="C363" s="47" t="s">
        <v>737</v>
      </c>
      <c r="D363" s="48" t="s">
        <v>1149</v>
      </c>
      <c r="E363" s="48" t="s">
        <v>1150</v>
      </c>
      <c r="F363" s="47" t="s">
        <v>1151</v>
      </c>
      <c r="G363" s="47" t="s">
        <v>149</v>
      </c>
      <c r="H363" s="47">
        <v>12</v>
      </c>
      <c r="I363" s="47"/>
      <c r="J363" s="47"/>
      <c r="K363" s="47" t="s">
        <v>44</v>
      </c>
      <c r="L363" s="74">
        <v>3.37</v>
      </c>
      <c r="M363" s="82"/>
    </row>
    <row r="364" spans="1:13">
      <c r="A364" s="47">
        <v>361</v>
      </c>
      <c r="B364" s="47" t="s">
        <v>513</v>
      </c>
      <c r="C364" s="47" t="s">
        <v>1152</v>
      </c>
      <c r="D364" s="48" t="s">
        <v>1153</v>
      </c>
      <c r="E364" s="48" t="s">
        <v>1154</v>
      </c>
      <c r="F364" s="47" t="s">
        <v>1155</v>
      </c>
      <c r="G364" s="47" t="s">
        <v>43</v>
      </c>
      <c r="H364" s="47">
        <v>1</v>
      </c>
      <c r="I364" s="47"/>
      <c r="J364" s="47"/>
      <c r="K364" s="47" t="s">
        <v>44</v>
      </c>
      <c r="L364" s="74">
        <v>2.3735400000000002</v>
      </c>
      <c r="M364" s="82"/>
    </row>
    <row r="365" spans="1:13">
      <c r="A365" s="47">
        <v>362</v>
      </c>
      <c r="B365" s="47" t="s">
        <v>513</v>
      </c>
      <c r="C365" s="67" t="s">
        <v>107</v>
      </c>
      <c r="D365" s="48" t="s">
        <v>1156</v>
      </c>
      <c r="E365" s="48" t="s">
        <v>1157</v>
      </c>
      <c r="F365" s="47" t="s">
        <v>1158</v>
      </c>
      <c r="G365" s="47" t="s">
        <v>43</v>
      </c>
      <c r="H365" s="47">
        <v>1</v>
      </c>
      <c r="I365" s="47"/>
      <c r="J365" s="47"/>
      <c r="K365" s="47" t="s">
        <v>1067</v>
      </c>
      <c r="L365" s="74">
        <v>1.4214</v>
      </c>
      <c r="M365" s="82"/>
    </row>
    <row r="366" spans="1:13">
      <c r="A366" s="47">
        <v>363</v>
      </c>
      <c r="B366" s="47" t="s">
        <v>513</v>
      </c>
      <c r="C366" s="67" t="s">
        <v>66</v>
      </c>
      <c r="D366" s="48" t="s">
        <v>1159</v>
      </c>
      <c r="E366" s="48" t="s">
        <v>1160</v>
      </c>
      <c r="F366" s="47" t="s">
        <v>1161</v>
      </c>
      <c r="G366" s="47" t="s">
        <v>149</v>
      </c>
      <c r="H366" s="47">
        <v>1</v>
      </c>
      <c r="I366" s="47"/>
      <c r="J366" s="47"/>
      <c r="K366" s="47" t="s">
        <v>44</v>
      </c>
      <c r="L366" s="74">
        <v>1.4</v>
      </c>
      <c r="M366" s="82"/>
    </row>
    <row r="367" spans="1:13">
      <c r="A367" s="47">
        <v>364</v>
      </c>
      <c r="B367" s="47" t="s">
        <v>513</v>
      </c>
      <c r="C367" s="67" t="s">
        <v>66</v>
      </c>
      <c r="D367" s="48" t="s">
        <v>1162</v>
      </c>
      <c r="E367" s="48" t="s">
        <v>1163</v>
      </c>
      <c r="F367" s="47" t="s">
        <v>1164</v>
      </c>
      <c r="G367" s="47" t="s">
        <v>88</v>
      </c>
      <c r="H367" s="47">
        <v>10</v>
      </c>
      <c r="I367" s="47"/>
      <c r="J367" s="47"/>
      <c r="K367" s="47" t="s">
        <v>44</v>
      </c>
      <c r="L367" s="74">
        <v>3.08</v>
      </c>
      <c r="M367" s="82"/>
    </row>
    <row r="368" spans="1:13">
      <c r="A368" s="47">
        <v>365</v>
      </c>
      <c r="B368" s="47" t="s">
        <v>513</v>
      </c>
      <c r="C368" s="47" t="s">
        <v>533</v>
      </c>
      <c r="D368" s="48" t="s">
        <v>1165</v>
      </c>
      <c r="E368" s="48" t="s">
        <v>1166</v>
      </c>
      <c r="F368" s="47" t="s">
        <v>1167</v>
      </c>
      <c r="G368" s="47" t="s">
        <v>149</v>
      </c>
      <c r="H368" s="47">
        <v>12</v>
      </c>
      <c r="I368" s="47"/>
      <c r="J368" s="47"/>
      <c r="K368" s="47" t="s">
        <v>44</v>
      </c>
      <c r="L368" s="74">
        <v>1.46</v>
      </c>
      <c r="M368" s="82"/>
    </row>
    <row r="369" spans="1:13">
      <c r="A369" s="47">
        <v>366</v>
      </c>
      <c r="B369" s="47" t="s">
        <v>513</v>
      </c>
      <c r="C369" s="47" t="s">
        <v>340</v>
      </c>
      <c r="D369" s="48" t="s">
        <v>1168</v>
      </c>
      <c r="E369" s="48" t="s">
        <v>1169</v>
      </c>
      <c r="F369" s="47" t="s">
        <v>1170</v>
      </c>
      <c r="G369" s="47" t="s">
        <v>43</v>
      </c>
      <c r="H369" s="47">
        <v>1</v>
      </c>
      <c r="I369" s="47"/>
      <c r="J369" s="47"/>
      <c r="K369" s="47" t="s">
        <v>44</v>
      </c>
      <c r="L369" s="74">
        <v>0.43259999999999998</v>
      </c>
      <c r="M369" s="82"/>
    </row>
    <row r="370" spans="1:13">
      <c r="A370" s="47">
        <v>367</v>
      </c>
      <c r="B370" s="47" t="s">
        <v>513</v>
      </c>
      <c r="C370" s="47" t="s">
        <v>66</v>
      </c>
      <c r="D370" s="47" t="s">
        <v>1171</v>
      </c>
      <c r="E370" s="48" t="s">
        <v>1172</v>
      </c>
      <c r="F370" s="47" t="s">
        <v>1173</v>
      </c>
      <c r="G370" s="47" t="s">
        <v>43</v>
      </c>
      <c r="H370" s="47">
        <v>1</v>
      </c>
      <c r="I370" s="47"/>
      <c r="J370" s="47"/>
      <c r="K370" s="47" t="s">
        <v>44</v>
      </c>
      <c r="L370" s="74">
        <v>4</v>
      </c>
      <c r="M370" s="82"/>
    </row>
    <row r="371" spans="1:13">
      <c r="A371" s="47">
        <v>368</v>
      </c>
      <c r="B371" s="47" t="s">
        <v>513</v>
      </c>
      <c r="C371" s="47" t="s">
        <v>533</v>
      </c>
      <c r="D371" s="48" t="s">
        <v>1174</v>
      </c>
      <c r="E371" s="48" t="s">
        <v>1175</v>
      </c>
      <c r="F371" s="47" t="s">
        <v>1176</v>
      </c>
      <c r="G371" s="47" t="s">
        <v>149</v>
      </c>
      <c r="H371" s="47">
        <v>12</v>
      </c>
      <c r="I371" s="47"/>
      <c r="J371" s="47"/>
      <c r="K371" s="47" t="s">
        <v>44</v>
      </c>
      <c r="L371" s="74">
        <v>1.39</v>
      </c>
      <c r="M371" s="82"/>
    </row>
    <row r="372" spans="1:13">
      <c r="A372" s="47">
        <v>369</v>
      </c>
      <c r="B372" s="47" t="s">
        <v>513</v>
      </c>
      <c r="C372" s="47" t="s">
        <v>340</v>
      </c>
      <c r="D372" s="48" t="s">
        <v>1177</v>
      </c>
      <c r="E372" s="48" t="s">
        <v>1178</v>
      </c>
      <c r="F372" s="47" t="s">
        <v>1179</v>
      </c>
      <c r="G372" s="47" t="s">
        <v>88</v>
      </c>
      <c r="H372" s="47">
        <v>6</v>
      </c>
      <c r="I372" s="47"/>
      <c r="J372" s="47"/>
      <c r="K372" s="47" t="s">
        <v>44</v>
      </c>
      <c r="L372" s="74">
        <v>12.49395</v>
      </c>
      <c r="M372" s="82"/>
    </row>
    <row r="373" spans="1:13">
      <c r="A373" s="47">
        <v>370</v>
      </c>
      <c r="B373" s="47" t="s">
        <v>513</v>
      </c>
      <c r="C373" s="47" t="s">
        <v>340</v>
      </c>
      <c r="D373" s="48" t="s">
        <v>1180</v>
      </c>
      <c r="E373" s="48" t="s">
        <v>1181</v>
      </c>
      <c r="F373" s="47" t="s">
        <v>1182</v>
      </c>
      <c r="G373" s="47" t="s">
        <v>73</v>
      </c>
      <c r="H373" s="47">
        <v>1</v>
      </c>
      <c r="I373" s="47"/>
      <c r="J373" s="47"/>
      <c r="K373" s="47" t="s">
        <v>44</v>
      </c>
      <c r="L373" s="74">
        <v>2.5841999999999996</v>
      </c>
      <c r="M373" s="82"/>
    </row>
    <row r="374" spans="1:13">
      <c r="A374" s="47">
        <v>371</v>
      </c>
      <c r="B374" s="47" t="s">
        <v>513</v>
      </c>
      <c r="C374" s="67" t="s">
        <v>66</v>
      </c>
      <c r="D374" s="48" t="s">
        <v>1183</v>
      </c>
      <c r="E374" s="48" t="s">
        <v>1184</v>
      </c>
      <c r="F374" s="47" t="s">
        <v>1006</v>
      </c>
      <c r="G374" s="47" t="s">
        <v>149</v>
      </c>
      <c r="H374" s="47">
        <v>12</v>
      </c>
      <c r="I374" s="47"/>
      <c r="J374" s="47"/>
      <c r="K374" s="47" t="s">
        <v>44</v>
      </c>
      <c r="L374" s="74">
        <v>2.36</v>
      </c>
      <c r="M374" s="82"/>
    </row>
    <row r="375" spans="1:13">
      <c r="A375" s="47">
        <v>372</v>
      </c>
      <c r="B375" s="47" t="s">
        <v>513</v>
      </c>
      <c r="C375" s="67" t="s">
        <v>66</v>
      </c>
      <c r="D375" s="48" t="s">
        <v>1185</v>
      </c>
      <c r="E375" s="48" t="s">
        <v>1186</v>
      </c>
      <c r="F375" s="47" t="s">
        <v>1187</v>
      </c>
      <c r="G375" s="47" t="s">
        <v>88</v>
      </c>
      <c r="H375" s="47">
        <v>10</v>
      </c>
      <c r="I375" s="47"/>
      <c r="J375" s="47"/>
      <c r="K375" s="47" t="s">
        <v>44</v>
      </c>
      <c r="L375" s="74">
        <v>11.19</v>
      </c>
      <c r="M375" s="82"/>
    </row>
    <row r="376" spans="1:13">
      <c r="A376" s="47">
        <v>373</v>
      </c>
      <c r="B376" s="47" t="s">
        <v>513</v>
      </c>
      <c r="C376" s="47" t="s">
        <v>533</v>
      </c>
      <c r="D376" s="48" t="s">
        <v>1188</v>
      </c>
      <c r="E376" s="48" t="s">
        <v>1189</v>
      </c>
      <c r="F376" s="47" t="s">
        <v>1190</v>
      </c>
      <c r="G376" s="47" t="s">
        <v>43</v>
      </c>
      <c r="H376" s="47">
        <v>1</v>
      </c>
      <c r="I376" s="47"/>
      <c r="J376" s="47"/>
      <c r="K376" s="47" t="s">
        <v>44</v>
      </c>
      <c r="L376" s="74">
        <v>0.71690000000000009</v>
      </c>
      <c r="M376" s="82"/>
    </row>
    <row r="377" spans="1:13">
      <c r="A377" s="47">
        <v>374</v>
      </c>
      <c r="B377" s="47" t="s">
        <v>513</v>
      </c>
      <c r="C377" s="47" t="s">
        <v>922</v>
      </c>
      <c r="D377" s="47" t="s">
        <v>1191</v>
      </c>
      <c r="E377" s="48" t="s">
        <v>1192</v>
      </c>
      <c r="F377" s="47" t="s">
        <v>1193</v>
      </c>
      <c r="G377" s="47" t="s">
        <v>43</v>
      </c>
      <c r="H377" s="47">
        <v>1</v>
      </c>
      <c r="I377" s="47"/>
      <c r="J377" s="47"/>
      <c r="K377" s="47" t="s">
        <v>44</v>
      </c>
      <c r="L377" s="74">
        <v>6.12</v>
      </c>
      <c r="M377" s="82"/>
    </row>
    <row r="378" spans="1:13">
      <c r="A378" s="47">
        <v>375</v>
      </c>
      <c r="B378" s="47" t="s">
        <v>513</v>
      </c>
      <c r="C378" s="47" t="s">
        <v>714</v>
      </c>
      <c r="D378" s="47" t="s">
        <v>1194</v>
      </c>
      <c r="E378" s="47" t="s">
        <v>1195</v>
      </c>
      <c r="F378" s="47" t="s">
        <v>1196</v>
      </c>
      <c r="G378" s="47" t="s">
        <v>149</v>
      </c>
      <c r="H378" s="47">
        <v>12</v>
      </c>
      <c r="I378" s="47"/>
      <c r="J378" s="47"/>
      <c r="K378" s="47" t="s">
        <v>44</v>
      </c>
      <c r="L378" s="69">
        <v>9.94</v>
      </c>
      <c r="M378" s="82" t="s">
        <v>1197</v>
      </c>
    </row>
    <row r="379" spans="1:13">
      <c r="A379" s="47">
        <v>376</v>
      </c>
      <c r="B379" s="47" t="s">
        <v>513</v>
      </c>
      <c r="C379" s="47" t="s">
        <v>1021</v>
      </c>
      <c r="D379" s="47" t="s">
        <v>1198</v>
      </c>
      <c r="E379" s="48" t="s">
        <v>1199</v>
      </c>
      <c r="F379" s="47" t="s">
        <v>1200</v>
      </c>
      <c r="G379" s="47" t="s">
        <v>43</v>
      </c>
      <c r="H379" s="47">
        <v>1</v>
      </c>
      <c r="I379" s="47"/>
      <c r="J379" s="47"/>
      <c r="K379" s="47" t="s">
        <v>44</v>
      </c>
      <c r="L379" s="74">
        <v>14.780400000000002</v>
      </c>
      <c r="M379" s="82"/>
    </row>
    <row r="380" spans="1:13">
      <c r="A380" s="47">
        <v>377</v>
      </c>
      <c r="B380" s="47" t="s">
        <v>513</v>
      </c>
      <c r="C380" s="47" t="s">
        <v>892</v>
      </c>
      <c r="D380" s="48" t="s">
        <v>1201</v>
      </c>
      <c r="E380" s="48" t="s">
        <v>1202</v>
      </c>
      <c r="F380" s="47" t="s">
        <v>1203</v>
      </c>
      <c r="G380" s="47" t="s">
        <v>43</v>
      </c>
      <c r="H380" s="47">
        <v>1</v>
      </c>
      <c r="I380" s="47"/>
      <c r="J380" s="47"/>
      <c r="K380" s="47" t="s">
        <v>44</v>
      </c>
      <c r="L380" s="74">
        <v>1.32</v>
      </c>
      <c r="M380" s="82"/>
    </row>
    <row r="381" spans="1:13">
      <c r="A381" s="47">
        <v>378</v>
      </c>
      <c r="B381" s="47" t="s">
        <v>513</v>
      </c>
      <c r="C381" s="47" t="s">
        <v>533</v>
      </c>
      <c r="D381" s="48" t="s">
        <v>1204</v>
      </c>
      <c r="E381" s="48" t="s">
        <v>1205</v>
      </c>
      <c r="F381" s="47" t="s">
        <v>1206</v>
      </c>
      <c r="G381" s="47" t="s">
        <v>43</v>
      </c>
      <c r="H381" s="47">
        <v>1</v>
      </c>
      <c r="I381" s="47"/>
      <c r="J381" s="47"/>
      <c r="K381" s="47" t="s">
        <v>44</v>
      </c>
      <c r="L381" s="74">
        <v>0.82</v>
      </c>
      <c r="M381" s="82"/>
    </row>
    <row r="382" spans="1:13">
      <c r="A382" s="47">
        <v>379</v>
      </c>
      <c r="B382" s="47" t="s">
        <v>513</v>
      </c>
      <c r="C382" s="47" t="s">
        <v>737</v>
      </c>
      <c r="D382" s="48" t="s">
        <v>1207</v>
      </c>
      <c r="E382" s="48" t="s">
        <v>1208</v>
      </c>
      <c r="F382" s="47" t="s">
        <v>1209</v>
      </c>
      <c r="G382" s="47" t="s">
        <v>43</v>
      </c>
      <c r="H382" s="47">
        <v>1</v>
      </c>
      <c r="I382" s="47"/>
      <c r="J382" s="47"/>
      <c r="K382" s="47" t="s">
        <v>44</v>
      </c>
      <c r="L382" s="74">
        <v>0.47</v>
      </c>
      <c r="M382" s="82"/>
    </row>
    <row r="383" spans="1:13">
      <c r="A383" s="47">
        <v>380</v>
      </c>
      <c r="B383" s="47" t="s">
        <v>513</v>
      </c>
      <c r="C383" s="47" t="s">
        <v>340</v>
      </c>
      <c r="D383" s="48" t="s">
        <v>1210</v>
      </c>
      <c r="E383" s="48" t="s">
        <v>1211</v>
      </c>
      <c r="F383" s="47" t="s">
        <v>1212</v>
      </c>
      <c r="G383" s="47" t="s">
        <v>88</v>
      </c>
      <c r="H383" s="47">
        <v>6</v>
      </c>
      <c r="I383" s="47"/>
      <c r="J383" s="47"/>
      <c r="K383" s="47" t="s">
        <v>44</v>
      </c>
      <c r="L383" s="74">
        <v>17.049150000000001</v>
      </c>
      <c r="M383" s="82"/>
    </row>
    <row r="384" spans="1:13">
      <c r="A384" s="47">
        <v>381</v>
      </c>
      <c r="B384" s="47" t="s">
        <v>513</v>
      </c>
      <c r="C384" s="47" t="s">
        <v>1021</v>
      </c>
      <c r="D384" s="48" t="s">
        <v>1213</v>
      </c>
      <c r="E384" s="48" t="s">
        <v>1214</v>
      </c>
      <c r="F384" s="47" t="s">
        <v>1215</v>
      </c>
      <c r="G384" s="47" t="s">
        <v>43</v>
      </c>
      <c r="H384" s="47">
        <v>1</v>
      </c>
      <c r="I384" s="47"/>
      <c r="J384" s="47"/>
      <c r="K384" s="47" t="s">
        <v>44</v>
      </c>
      <c r="L384" s="74">
        <v>1.2317</v>
      </c>
      <c r="M384" s="82"/>
    </row>
    <row r="385" spans="1:13">
      <c r="A385" s="47">
        <v>382</v>
      </c>
      <c r="B385" s="47" t="s">
        <v>513</v>
      </c>
      <c r="C385" s="47" t="s">
        <v>340</v>
      </c>
      <c r="D385" s="48" t="s">
        <v>1216</v>
      </c>
      <c r="E385" s="48" t="s">
        <v>1217</v>
      </c>
      <c r="F385" s="47" t="s">
        <v>1218</v>
      </c>
      <c r="G385" s="47" t="s">
        <v>73</v>
      </c>
      <c r="H385" s="47">
        <v>1</v>
      </c>
      <c r="I385" s="47"/>
      <c r="J385" s="47"/>
      <c r="K385" s="47" t="s">
        <v>44</v>
      </c>
      <c r="L385" s="74">
        <v>2.5732499999999998</v>
      </c>
      <c r="M385" s="82"/>
    </row>
    <row r="386" spans="1:13">
      <c r="A386" s="47">
        <v>383</v>
      </c>
      <c r="B386" s="47" t="s">
        <v>513</v>
      </c>
      <c r="C386" s="47" t="s">
        <v>66</v>
      </c>
      <c r="D386" s="47" t="s">
        <v>1219</v>
      </c>
      <c r="E386" s="48" t="s">
        <v>1220</v>
      </c>
      <c r="F386" s="47" t="s">
        <v>1221</v>
      </c>
      <c r="G386" s="47" t="s">
        <v>43</v>
      </c>
      <c r="H386" s="47">
        <v>1</v>
      </c>
      <c r="I386" s="47"/>
      <c r="J386" s="47"/>
      <c r="K386" s="47"/>
      <c r="L386" s="74">
        <v>8.98</v>
      </c>
      <c r="M386" s="82"/>
    </row>
    <row r="387" spans="1:13">
      <c r="A387" s="47">
        <v>384</v>
      </c>
      <c r="B387" s="47" t="s">
        <v>513</v>
      </c>
      <c r="C387" s="47" t="s">
        <v>922</v>
      </c>
      <c r="D387" s="48">
        <v>87110</v>
      </c>
      <c r="E387" s="48" t="s">
        <v>1222</v>
      </c>
      <c r="F387" s="47" t="s">
        <v>1223</v>
      </c>
      <c r="G387" s="47" t="s">
        <v>149</v>
      </c>
      <c r="H387" s="47">
        <v>12</v>
      </c>
      <c r="I387" s="47"/>
      <c r="J387" s="47"/>
      <c r="K387" s="47" t="s">
        <v>44</v>
      </c>
      <c r="L387" s="74">
        <v>1.87</v>
      </c>
      <c r="M387" s="82"/>
    </row>
    <row r="388" spans="1:13">
      <c r="A388" s="47">
        <v>385</v>
      </c>
      <c r="B388" s="47" t="s">
        <v>513</v>
      </c>
      <c r="C388" s="47" t="s">
        <v>1078</v>
      </c>
      <c r="D388" s="47" t="s">
        <v>1224</v>
      </c>
      <c r="E388" s="48" t="s">
        <v>1225</v>
      </c>
      <c r="F388" s="47" t="s">
        <v>1226</v>
      </c>
      <c r="G388" s="47" t="s">
        <v>149</v>
      </c>
      <c r="H388" s="47">
        <v>1</v>
      </c>
      <c r="I388" s="47"/>
      <c r="J388" s="47"/>
      <c r="K388" s="47" t="s">
        <v>44</v>
      </c>
      <c r="L388" s="74">
        <v>6.01</v>
      </c>
      <c r="M388" s="82"/>
    </row>
    <row r="389" spans="1:13">
      <c r="A389" s="47">
        <v>386</v>
      </c>
      <c r="B389" s="47" t="s">
        <v>513</v>
      </c>
      <c r="C389" s="67" t="s">
        <v>66</v>
      </c>
      <c r="D389" s="48" t="s">
        <v>1227</v>
      </c>
      <c r="E389" s="48" t="s">
        <v>1228</v>
      </c>
      <c r="F389" s="47" t="s">
        <v>1229</v>
      </c>
      <c r="G389" s="47" t="s">
        <v>88</v>
      </c>
      <c r="H389" s="47">
        <v>50</v>
      </c>
      <c r="I389" s="47"/>
      <c r="J389" s="47"/>
      <c r="K389" s="47" t="s">
        <v>44</v>
      </c>
      <c r="L389" s="74">
        <v>2.35</v>
      </c>
      <c r="M389" s="82"/>
    </row>
    <row r="390" spans="1:13">
      <c r="A390" s="47">
        <v>387</v>
      </c>
      <c r="B390" s="47" t="s">
        <v>513</v>
      </c>
      <c r="C390" s="47" t="s">
        <v>737</v>
      </c>
      <c r="D390" s="48" t="s">
        <v>1230</v>
      </c>
      <c r="E390" s="48" t="s">
        <v>1231</v>
      </c>
      <c r="F390" s="47" t="s">
        <v>1232</v>
      </c>
      <c r="G390" s="47" t="s">
        <v>149</v>
      </c>
      <c r="H390" s="47">
        <v>12</v>
      </c>
      <c r="I390" s="47"/>
      <c r="J390" s="47"/>
      <c r="K390" s="47" t="s">
        <v>44</v>
      </c>
      <c r="L390" s="74">
        <v>3.92</v>
      </c>
      <c r="M390" s="82"/>
    </row>
    <row r="391" spans="1:13">
      <c r="A391" s="47">
        <v>388</v>
      </c>
      <c r="B391" s="47" t="s">
        <v>513</v>
      </c>
      <c r="C391" s="47" t="s">
        <v>1233</v>
      </c>
      <c r="D391" s="48" t="s">
        <v>1234</v>
      </c>
      <c r="E391" s="48" t="s">
        <v>1235</v>
      </c>
      <c r="F391" s="47" t="s">
        <v>1236</v>
      </c>
      <c r="G391" s="47" t="s">
        <v>43</v>
      </c>
      <c r="H391" s="47">
        <v>1</v>
      </c>
      <c r="I391" s="47"/>
      <c r="J391" s="47"/>
      <c r="K391" s="47" t="s">
        <v>44</v>
      </c>
      <c r="L391" s="74">
        <v>1.05</v>
      </c>
      <c r="M391" s="82"/>
    </row>
    <row r="392" spans="1:13">
      <c r="A392" s="47">
        <v>389</v>
      </c>
      <c r="B392" s="47" t="s">
        <v>513</v>
      </c>
      <c r="C392" s="47" t="s">
        <v>340</v>
      </c>
      <c r="D392" s="48" t="s">
        <v>1237</v>
      </c>
      <c r="E392" s="48" t="s">
        <v>1238</v>
      </c>
      <c r="F392" s="47" t="s">
        <v>1239</v>
      </c>
      <c r="G392" s="47" t="s">
        <v>73</v>
      </c>
      <c r="H392" s="47">
        <v>1</v>
      </c>
      <c r="I392" s="47"/>
      <c r="J392" s="47"/>
      <c r="K392" s="47" t="s">
        <v>44</v>
      </c>
      <c r="L392" s="74">
        <v>3.5696999999999997</v>
      </c>
      <c r="M392" s="82"/>
    </row>
    <row r="393" spans="1:13">
      <c r="A393" s="47">
        <v>390</v>
      </c>
      <c r="B393" s="47" t="s">
        <v>513</v>
      </c>
      <c r="C393" s="47" t="s">
        <v>1233</v>
      </c>
      <c r="D393" s="48" t="s">
        <v>1240</v>
      </c>
      <c r="E393" s="48" t="s">
        <v>1241</v>
      </c>
      <c r="F393" s="47" t="s">
        <v>1242</v>
      </c>
      <c r="G393" s="47" t="s">
        <v>43</v>
      </c>
      <c r="H393" s="47">
        <v>1</v>
      </c>
      <c r="I393" s="47"/>
      <c r="J393" s="47"/>
      <c r="K393" s="47" t="s">
        <v>44</v>
      </c>
      <c r="L393" s="74">
        <v>1.05</v>
      </c>
      <c r="M393" s="82"/>
    </row>
    <row r="394" spans="1:13">
      <c r="A394" s="47">
        <v>391</v>
      </c>
      <c r="B394" s="47" t="s">
        <v>513</v>
      </c>
      <c r="C394" s="47" t="s">
        <v>340</v>
      </c>
      <c r="D394" s="48" t="s">
        <v>1243</v>
      </c>
      <c r="E394" s="48" t="s">
        <v>1244</v>
      </c>
      <c r="F394" s="47" t="s">
        <v>1245</v>
      </c>
      <c r="G394" s="47" t="s">
        <v>88</v>
      </c>
      <c r="H394" s="47">
        <v>6</v>
      </c>
      <c r="I394" s="47"/>
      <c r="J394" s="47"/>
      <c r="K394" s="47" t="s">
        <v>44</v>
      </c>
      <c r="L394" s="74">
        <v>7.9935</v>
      </c>
      <c r="M394" s="82"/>
    </row>
    <row r="395" spans="1:13">
      <c r="A395" s="47">
        <v>392</v>
      </c>
      <c r="B395" s="47" t="s">
        <v>513</v>
      </c>
      <c r="C395" s="47" t="s">
        <v>340</v>
      </c>
      <c r="D395" s="48" t="s">
        <v>1246</v>
      </c>
      <c r="E395" s="48" t="s">
        <v>1247</v>
      </c>
      <c r="F395" s="47" t="s">
        <v>1139</v>
      </c>
      <c r="G395" s="47" t="s">
        <v>149</v>
      </c>
      <c r="H395" s="47">
        <v>25</v>
      </c>
      <c r="I395" s="47"/>
      <c r="J395" s="47"/>
      <c r="K395" s="47" t="s">
        <v>44</v>
      </c>
      <c r="L395" s="74">
        <v>88.114649999999997</v>
      </c>
      <c r="M395" s="82"/>
    </row>
    <row r="396" spans="1:13">
      <c r="A396" s="47">
        <v>393</v>
      </c>
      <c r="B396" s="47" t="s">
        <v>513</v>
      </c>
      <c r="C396" s="47" t="s">
        <v>817</v>
      </c>
      <c r="D396" s="48" t="s">
        <v>1248</v>
      </c>
      <c r="E396" s="48" t="s">
        <v>1249</v>
      </c>
      <c r="F396" s="47" t="s">
        <v>1250</v>
      </c>
      <c r="G396" s="47" t="s">
        <v>149</v>
      </c>
      <c r="H396" s="47">
        <v>12</v>
      </c>
      <c r="I396" s="47"/>
      <c r="J396" s="47"/>
      <c r="K396" s="47" t="s">
        <v>44</v>
      </c>
      <c r="L396" s="74">
        <v>1.44</v>
      </c>
      <c r="M396" s="82"/>
    </row>
    <row r="397" spans="1:13">
      <c r="A397" s="47">
        <v>394</v>
      </c>
      <c r="B397" s="47" t="s">
        <v>513</v>
      </c>
      <c r="C397" s="47" t="s">
        <v>533</v>
      </c>
      <c r="D397" s="48" t="s">
        <v>1251</v>
      </c>
      <c r="E397" s="48" t="s">
        <v>1252</v>
      </c>
      <c r="F397" s="47" t="s">
        <v>1253</v>
      </c>
      <c r="G397" s="47" t="s">
        <v>43</v>
      </c>
      <c r="H397" s="47">
        <v>1</v>
      </c>
      <c r="I397" s="47"/>
      <c r="J397" s="47"/>
      <c r="K397" s="47" t="s">
        <v>44</v>
      </c>
      <c r="L397" s="74">
        <v>0.74</v>
      </c>
      <c r="M397" s="82"/>
    </row>
    <row r="398" spans="1:13">
      <c r="A398" s="47">
        <v>395</v>
      </c>
      <c r="B398" s="47" t="s">
        <v>513</v>
      </c>
      <c r="C398" s="67" t="s">
        <v>107</v>
      </c>
      <c r="D398" s="48" t="s">
        <v>1254</v>
      </c>
      <c r="E398" s="48" t="s">
        <v>1255</v>
      </c>
      <c r="F398" s="47" t="s">
        <v>1256</v>
      </c>
      <c r="G398" s="47" t="s">
        <v>43</v>
      </c>
      <c r="H398" s="47">
        <v>1</v>
      </c>
      <c r="I398" s="47"/>
      <c r="J398" s="47"/>
      <c r="K398" s="47" t="s">
        <v>44</v>
      </c>
      <c r="L398" s="74">
        <v>4.3260000000000005</v>
      </c>
      <c r="M398" s="82"/>
    </row>
    <row r="399" spans="1:13">
      <c r="A399" s="47">
        <v>396</v>
      </c>
      <c r="B399" s="47" t="s">
        <v>513</v>
      </c>
      <c r="C399" s="47" t="s">
        <v>817</v>
      </c>
      <c r="D399" s="48" t="s">
        <v>1257</v>
      </c>
      <c r="E399" s="48" t="s">
        <v>1258</v>
      </c>
      <c r="F399" s="47" t="s">
        <v>1259</v>
      </c>
      <c r="G399" s="47" t="s">
        <v>149</v>
      </c>
      <c r="H399" s="47">
        <v>12</v>
      </c>
      <c r="I399" s="47"/>
      <c r="J399" s="47"/>
      <c r="K399" s="47" t="s">
        <v>44</v>
      </c>
      <c r="L399" s="74">
        <v>1.5</v>
      </c>
      <c r="M399" s="82"/>
    </row>
    <row r="400" spans="1:13">
      <c r="A400" s="47">
        <v>397</v>
      </c>
      <c r="B400" s="47" t="s">
        <v>513</v>
      </c>
      <c r="C400" s="47" t="s">
        <v>714</v>
      </c>
      <c r="D400" s="47" t="s">
        <v>1260</v>
      </c>
      <c r="E400" s="47" t="s">
        <v>1261</v>
      </c>
      <c r="F400" s="47" t="s">
        <v>1262</v>
      </c>
      <c r="G400" s="47" t="s">
        <v>149</v>
      </c>
      <c r="H400" s="47">
        <v>12</v>
      </c>
      <c r="I400" s="47"/>
      <c r="J400" s="47"/>
      <c r="K400" s="47" t="s">
        <v>44</v>
      </c>
      <c r="L400" s="69">
        <v>9.94</v>
      </c>
      <c r="M400" s="82" t="s">
        <v>1263</v>
      </c>
    </row>
    <row r="401" spans="1:13">
      <c r="A401" s="47">
        <v>398</v>
      </c>
      <c r="B401" s="47" t="s">
        <v>513</v>
      </c>
      <c r="C401" s="47" t="s">
        <v>922</v>
      </c>
      <c r="D401" s="47" t="s">
        <v>1264</v>
      </c>
      <c r="E401" s="48" t="s">
        <v>1265</v>
      </c>
      <c r="F401" s="47" t="s">
        <v>1266</v>
      </c>
      <c r="G401" s="47" t="s">
        <v>43</v>
      </c>
      <c r="H401" s="47">
        <v>1</v>
      </c>
      <c r="I401" s="47"/>
      <c r="J401" s="47"/>
      <c r="K401" s="47" t="s">
        <v>44</v>
      </c>
      <c r="L401" s="74">
        <v>12.36</v>
      </c>
      <c r="M401" s="82"/>
    </row>
    <row r="402" spans="1:13">
      <c r="A402" s="47">
        <v>399</v>
      </c>
      <c r="B402" s="47" t="s">
        <v>513</v>
      </c>
      <c r="C402" s="67" t="s">
        <v>66</v>
      </c>
      <c r="D402" s="48" t="s">
        <v>1267</v>
      </c>
      <c r="E402" s="48" t="s">
        <v>1268</v>
      </c>
      <c r="F402" s="47" t="s">
        <v>1269</v>
      </c>
      <c r="G402" s="47" t="s">
        <v>149</v>
      </c>
      <c r="H402" s="47">
        <v>12</v>
      </c>
      <c r="I402" s="47"/>
      <c r="J402" s="47"/>
      <c r="K402" s="47" t="s">
        <v>44</v>
      </c>
      <c r="L402" s="74">
        <v>1.34</v>
      </c>
      <c r="M402" s="82"/>
    </row>
    <row r="403" spans="1:13">
      <c r="A403" s="47">
        <v>400</v>
      </c>
      <c r="B403" s="47" t="s">
        <v>513</v>
      </c>
      <c r="C403" s="47" t="s">
        <v>533</v>
      </c>
      <c r="D403" s="48" t="s">
        <v>1270</v>
      </c>
      <c r="E403" s="48" t="s">
        <v>1271</v>
      </c>
      <c r="F403" s="47" t="s">
        <v>1272</v>
      </c>
      <c r="G403" s="47" t="s">
        <v>43</v>
      </c>
      <c r="H403" s="47">
        <v>1</v>
      </c>
      <c r="I403" s="47"/>
      <c r="J403" s="47"/>
      <c r="K403" s="47" t="s">
        <v>44</v>
      </c>
      <c r="L403" s="74">
        <v>1.1299999999999999</v>
      </c>
      <c r="M403" s="82"/>
    </row>
    <row r="404" spans="1:13">
      <c r="A404" s="47">
        <v>401</v>
      </c>
      <c r="B404" s="47" t="s">
        <v>513</v>
      </c>
      <c r="C404" s="67" t="s">
        <v>66</v>
      </c>
      <c r="D404" s="48" t="s">
        <v>1273</v>
      </c>
      <c r="E404" s="48" t="s">
        <v>1274</v>
      </c>
      <c r="F404" s="47" t="s">
        <v>1275</v>
      </c>
      <c r="G404" s="47" t="s">
        <v>88</v>
      </c>
      <c r="H404" s="47">
        <v>10</v>
      </c>
      <c r="I404" s="47"/>
      <c r="J404" s="47"/>
      <c r="K404" s="47" t="s">
        <v>44</v>
      </c>
      <c r="L404" s="74">
        <v>6.42</v>
      </c>
      <c r="M404" s="82"/>
    </row>
    <row r="405" spans="1:13">
      <c r="A405" s="47">
        <v>402</v>
      </c>
      <c r="B405" s="47" t="s">
        <v>513</v>
      </c>
      <c r="C405" s="67" t="s">
        <v>66</v>
      </c>
      <c r="D405" s="48" t="s">
        <v>1276</v>
      </c>
      <c r="E405" s="48" t="s">
        <v>1277</v>
      </c>
      <c r="F405" s="47" t="s">
        <v>1278</v>
      </c>
      <c r="G405" s="47" t="s">
        <v>88</v>
      </c>
      <c r="H405" s="47">
        <v>5</v>
      </c>
      <c r="I405" s="47"/>
      <c r="J405" s="47"/>
      <c r="K405" s="47" t="s">
        <v>44</v>
      </c>
      <c r="L405" s="74">
        <v>2.48</v>
      </c>
      <c r="M405" s="82"/>
    </row>
    <row r="406" spans="1:13">
      <c r="A406" s="47">
        <v>403</v>
      </c>
      <c r="B406" s="47" t="s">
        <v>513</v>
      </c>
      <c r="C406" s="47" t="s">
        <v>1013</v>
      </c>
      <c r="D406" s="48" t="s">
        <v>1279</v>
      </c>
      <c r="E406" s="48" t="s">
        <v>1280</v>
      </c>
      <c r="F406" s="47" t="s">
        <v>1281</v>
      </c>
      <c r="G406" s="47" t="s">
        <v>73</v>
      </c>
      <c r="H406" s="47">
        <v>1</v>
      </c>
      <c r="I406" s="47"/>
      <c r="J406" s="47"/>
      <c r="K406" s="47" t="s">
        <v>44</v>
      </c>
      <c r="L406" s="74">
        <v>5.2782499999999999</v>
      </c>
      <c r="M406" s="82"/>
    </row>
    <row r="407" spans="1:13">
      <c r="A407" s="47">
        <v>404</v>
      </c>
      <c r="B407" s="47" t="s">
        <v>513</v>
      </c>
      <c r="C407" s="47" t="s">
        <v>817</v>
      </c>
      <c r="D407" s="48" t="s">
        <v>1282</v>
      </c>
      <c r="E407" s="48" t="s">
        <v>1283</v>
      </c>
      <c r="F407" s="47" t="s">
        <v>1284</v>
      </c>
      <c r="G407" s="47" t="s">
        <v>149</v>
      </c>
      <c r="H407" s="47">
        <v>1</v>
      </c>
      <c r="I407" s="47"/>
      <c r="J407" s="47"/>
      <c r="K407" s="47" t="s">
        <v>44</v>
      </c>
      <c r="L407" s="74">
        <v>2.1800000000000002</v>
      </c>
      <c r="M407" s="82"/>
    </row>
    <row r="408" spans="1:13">
      <c r="A408" s="47">
        <v>405</v>
      </c>
      <c r="B408" s="47" t="s">
        <v>513</v>
      </c>
      <c r="C408" s="67" t="s">
        <v>66</v>
      </c>
      <c r="D408" s="48" t="s">
        <v>1285</v>
      </c>
      <c r="E408" s="48" t="s">
        <v>1286</v>
      </c>
      <c r="F408" s="47" t="s">
        <v>1287</v>
      </c>
      <c r="G408" s="47" t="s">
        <v>88</v>
      </c>
      <c r="H408" s="47">
        <v>12</v>
      </c>
      <c r="I408" s="47"/>
      <c r="J408" s="47"/>
      <c r="K408" s="47" t="s">
        <v>44</v>
      </c>
      <c r="L408" s="74">
        <v>3.66</v>
      </c>
      <c r="M408" s="82"/>
    </row>
    <row r="409" spans="1:13">
      <c r="A409" s="47">
        <v>406</v>
      </c>
      <c r="B409" s="47" t="s">
        <v>513</v>
      </c>
      <c r="C409" s="47" t="s">
        <v>53</v>
      </c>
      <c r="D409" s="48" t="s">
        <v>1288</v>
      </c>
      <c r="E409" s="48" t="s">
        <v>1289</v>
      </c>
      <c r="F409" s="47" t="s">
        <v>1290</v>
      </c>
      <c r="G409" s="47" t="s">
        <v>43</v>
      </c>
      <c r="H409" s="47">
        <v>1</v>
      </c>
      <c r="I409" s="47"/>
      <c r="J409" s="47"/>
      <c r="K409" s="47" t="s">
        <v>44</v>
      </c>
      <c r="L409" s="74">
        <v>3.5053359999999998</v>
      </c>
      <c r="M409" s="82"/>
    </row>
    <row r="410" spans="1:13">
      <c r="A410" s="47">
        <v>407</v>
      </c>
      <c r="B410" s="47" t="s">
        <v>513</v>
      </c>
      <c r="C410" s="47" t="s">
        <v>340</v>
      </c>
      <c r="D410" s="48" t="s">
        <v>1291</v>
      </c>
      <c r="E410" s="48" t="s">
        <v>1292</v>
      </c>
      <c r="F410" s="47" t="s">
        <v>1293</v>
      </c>
      <c r="G410" s="47" t="s">
        <v>73</v>
      </c>
      <c r="H410" s="47">
        <v>1</v>
      </c>
      <c r="I410" s="47"/>
      <c r="J410" s="47"/>
      <c r="K410" s="47" t="s">
        <v>44</v>
      </c>
      <c r="L410" s="74">
        <v>2.5075500000000002</v>
      </c>
      <c r="M410" s="82"/>
    </row>
    <row r="411" spans="1:13">
      <c r="A411" s="47">
        <v>408</v>
      </c>
      <c r="B411" s="47" t="s">
        <v>513</v>
      </c>
      <c r="C411" s="47" t="s">
        <v>533</v>
      </c>
      <c r="D411" s="48" t="s">
        <v>1294</v>
      </c>
      <c r="E411" s="48" t="s">
        <v>1295</v>
      </c>
      <c r="F411" s="47" t="s">
        <v>1296</v>
      </c>
      <c r="G411" s="47" t="s">
        <v>43</v>
      </c>
      <c r="H411" s="47">
        <v>1</v>
      </c>
      <c r="I411" s="47"/>
      <c r="J411" s="47"/>
      <c r="K411" s="47" t="s">
        <v>44</v>
      </c>
      <c r="L411" s="74">
        <v>1.01</v>
      </c>
      <c r="M411" s="82"/>
    </row>
    <row r="412" spans="1:13">
      <c r="A412" s="47">
        <v>409</v>
      </c>
      <c r="B412" s="47" t="s">
        <v>513</v>
      </c>
      <c r="C412" s="47" t="s">
        <v>922</v>
      </c>
      <c r="D412" s="47" t="s">
        <v>1297</v>
      </c>
      <c r="E412" s="48" t="s">
        <v>1298</v>
      </c>
      <c r="F412" s="47" t="s">
        <v>1299</v>
      </c>
      <c r="G412" s="47" t="s">
        <v>149</v>
      </c>
      <c r="H412" s="47">
        <v>12</v>
      </c>
      <c r="I412" s="47"/>
      <c r="J412" s="47"/>
      <c r="K412" s="47" t="s">
        <v>44</v>
      </c>
      <c r="L412" s="74">
        <v>16.47</v>
      </c>
      <c r="M412" s="82"/>
    </row>
    <row r="413" spans="1:13">
      <c r="A413" s="47">
        <v>410</v>
      </c>
      <c r="B413" s="47" t="s">
        <v>513</v>
      </c>
      <c r="C413" s="47" t="s">
        <v>1068</v>
      </c>
      <c r="D413" s="48" t="s">
        <v>1300</v>
      </c>
      <c r="E413" s="48" t="s">
        <v>1301</v>
      </c>
      <c r="F413" s="47" t="s">
        <v>1302</v>
      </c>
      <c r="G413" s="47" t="s">
        <v>43</v>
      </c>
      <c r="H413" s="47">
        <v>1</v>
      </c>
      <c r="I413" s="47"/>
      <c r="J413" s="47"/>
      <c r="K413" s="47" t="s">
        <v>44</v>
      </c>
      <c r="L413" s="74">
        <v>1.87</v>
      </c>
      <c r="M413" s="82"/>
    </row>
    <row r="414" spans="1:13">
      <c r="A414" s="47">
        <v>411</v>
      </c>
      <c r="B414" s="47" t="s">
        <v>513</v>
      </c>
      <c r="C414" s="47" t="s">
        <v>533</v>
      </c>
      <c r="D414" s="48" t="s">
        <v>1303</v>
      </c>
      <c r="E414" s="48" t="s">
        <v>1304</v>
      </c>
      <c r="F414" s="47" t="s">
        <v>1305</v>
      </c>
      <c r="G414" s="47" t="s">
        <v>43</v>
      </c>
      <c r="H414" s="47">
        <v>1</v>
      </c>
      <c r="I414" s="47"/>
      <c r="J414" s="47"/>
      <c r="K414" s="47" t="s">
        <v>44</v>
      </c>
      <c r="L414" s="74">
        <v>1.01</v>
      </c>
      <c r="M414" s="82"/>
    </row>
    <row r="415" spans="1:13">
      <c r="A415" s="47">
        <v>412</v>
      </c>
      <c r="B415" s="47" t="s">
        <v>513</v>
      </c>
      <c r="C415" s="47" t="s">
        <v>66</v>
      </c>
      <c r="D415" s="47" t="s">
        <v>1306</v>
      </c>
      <c r="E415" s="48" t="s">
        <v>1307</v>
      </c>
      <c r="F415" s="47" t="s">
        <v>1308</v>
      </c>
      <c r="G415" s="47" t="s">
        <v>43</v>
      </c>
      <c r="H415" s="47">
        <v>1</v>
      </c>
      <c r="I415" s="47"/>
      <c r="J415" s="47"/>
      <c r="K415" s="47" t="s">
        <v>44</v>
      </c>
      <c r="L415" s="74">
        <v>3.49</v>
      </c>
      <c r="M415" s="82"/>
    </row>
    <row r="416" spans="1:13">
      <c r="A416" s="47">
        <v>413</v>
      </c>
      <c r="B416" s="47" t="s">
        <v>513</v>
      </c>
      <c r="C416" s="47" t="s">
        <v>94</v>
      </c>
      <c r="D416" s="47" t="s">
        <v>1309</v>
      </c>
      <c r="E416" s="48" t="s">
        <v>1310</v>
      </c>
      <c r="F416" s="47" t="s">
        <v>1311</v>
      </c>
      <c r="G416" s="47" t="s">
        <v>88</v>
      </c>
      <c r="H416" s="47">
        <v>6</v>
      </c>
      <c r="I416" s="47"/>
      <c r="J416" s="47"/>
      <c r="K416" s="47" t="s">
        <v>44</v>
      </c>
      <c r="L416" s="74">
        <v>24.75</v>
      </c>
      <c r="M416" s="82"/>
    </row>
    <row r="417" spans="1:13">
      <c r="A417" s="47">
        <v>414</v>
      </c>
      <c r="B417" s="47" t="s">
        <v>513</v>
      </c>
      <c r="C417" s="67" t="s">
        <v>66</v>
      </c>
      <c r="D417" s="48" t="s">
        <v>1312</v>
      </c>
      <c r="E417" s="48" t="s">
        <v>1313</v>
      </c>
      <c r="F417" s="47" t="s">
        <v>1314</v>
      </c>
      <c r="G417" s="47" t="s">
        <v>43</v>
      </c>
      <c r="H417" s="47">
        <v>1</v>
      </c>
      <c r="I417" s="47"/>
      <c r="J417" s="47"/>
      <c r="K417" s="47" t="s">
        <v>44</v>
      </c>
      <c r="L417" s="74">
        <v>0.24</v>
      </c>
      <c r="M417" s="82"/>
    </row>
    <row r="418" spans="1:13">
      <c r="A418" s="47">
        <v>415</v>
      </c>
      <c r="B418" s="47" t="s">
        <v>513</v>
      </c>
      <c r="C418" s="47" t="s">
        <v>66</v>
      </c>
      <c r="D418" s="47" t="s">
        <v>1315</v>
      </c>
      <c r="E418" s="48" t="s">
        <v>1316</v>
      </c>
      <c r="F418" s="47" t="s">
        <v>1317</v>
      </c>
      <c r="G418" s="47" t="s">
        <v>43</v>
      </c>
      <c r="H418" s="47">
        <v>1</v>
      </c>
      <c r="I418" s="47"/>
      <c r="J418" s="47"/>
      <c r="K418" s="47" t="s">
        <v>44</v>
      </c>
      <c r="L418" s="74">
        <v>4.18</v>
      </c>
      <c r="M418" s="82"/>
    </row>
    <row r="419" spans="1:13">
      <c r="A419" s="47">
        <v>416</v>
      </c>
      <c r="B419" s="47" t="s">
        <v>513</v>
      </c>
      <c r="C419" s="47" t="s">
        <v>922</v>
      </c>
      <c r="D419" s="48" t="s">
        <v>1318</v>
      </c>
      <c r="E419" s="48" t="s">
        <v>1319</v>
      </c>
      <c r="F419" s="47" t="s">
        <v>1320</v>
      </c>
      <c r="G419" s="47" t="s">
        <v>88</v>
      </c>
      <c r="H419" s="47">
        <v>12</v>
      </c>
      <c r="I419" s="47"/>
      <c r="J419" s="47"/>
      <c r="K419" s="47" t="s">
        <v>44</v>
      </c>
      <c r="L419" s="74">
        <v>0.57999999999999996</v>
      </c>
      <c r="M419" s="82"/>
    </row>
    <row r="420" spans="1:13">
      <c r="A420" s="47">
        <v>417</v>
      </c>
      <c r="B420" s="47" t="s">
        <v>513</v>
      </c>
      <c r="C420" s="47" t="s">
        <v>817</v>
      </c>
      <c r="D420" s="48" t="s">
        <v>1321</v>
      </c>
      <c r="E420" s="48" t="s">
        <v>1322</v>
      </c>
      <c r="F420" s="47" t="s">
        <v>1323</v>
      </c>
      <c r="G420" s="47" t="s">
        <v>149</v>
      </c>
      <c r="H420" s="47">
        <v>12</v>
      </c>
      <c r="I420" s="47"/>
      <c r="J420" s="47"/>
      <c r="K420" s="47" t="s">
        <v>44</v>
      </c>
      <c r="L420" s="74">
        <v>1.79</v>
      </c>
      <c r="M420" s="82"/>
    </row>
    <row r="421" spans="1:13">
      <c r="A421" s="47">
        <v>418</v>
      </c>
      <c r="B421" s="47" t="s">
        <v>513</v>
      </c>
      <c r="C421" s="47" t="s">
        <v>909</v>
      </c>
      <c r="D421" s="48" t="s">
        <v>1324</v>
      </c>
      <c r="E421" s="48" t="s">
        <v>1325</v>
      </c>
      <c r="F421" s="47" t="s">
        <v>1326</v>
      </c>
      <c r="G421" s="47" t="s">
        <v>149</v>
      </c>
      <c r="H421" s="47">
        <v>12</v>
      </c>
      <c r="I421" s="47"/>
      <c r="J421" s="47"/>
      <c r="K421" s="47" t="s">
        <v>44</v>
      </c>
      <c r="L421" s="74">
        <v>5.34</v>
      </c>
      <c r="M421" s="82"/>
    </row>
    <row r="422" spans="1:13">
      <c r="A422" s="47">
        <v>419</v>
      </c>
      <c r="B422" s="47" t="s">
        <v>513</v>
      </c>
      <c r="C422" s="47" t="s">
        <v>533</v>
      </c>
      <c r="D422" s="48" t="s">
        <v>1327</v>
      </c>
      <c r="E422" s="48" t="s">
        <v>1328</v>
      </c>
      <c r="F422" s="47" t="s">
        <v>1329</v>
      </c>
      <c r="G422" s="47" t="s">
        <v>43</v>
      </c>
      <c r="H422" s="47">
        <v>1</v>
      </c>
      <c r="I422" s="47"/>
      <c r="J422" s="47"/>
      <c r="K422" s="47" t="s">
        <v>44</v>
      </c>
      <c r="L422" s="74">
        <v>0.88</v>
      </c>
      <c r="M422" s="82"/>
    </row>
    <row r="423" spans="1:13">
      <c r="A423" s="47">
        <v>420</v>
      </c>
      <c r="B423" s="47" t="s">
        <v>513</v>
      </c>
      <c r="C423" s="47" t="s">
        <v>1068</v>
      </c>
      <c r="D423" s="48" t="s">
        <v>1330</v>
      </c>
      <c r="E423" s="48" t="s">
        <v>1331</v>
      </c>
      <c r="F423" s="47" t="s">
        <v>1332</v>
      </c>
      <c r="G423" s="47" t="s">
        <v>149</v>
      </c>
      <c r="H423" s="47">
        <v>12</v>
      </c>
      <c r="I423" s="47"/>
      <c r="J423" s="47"/>
      <c r="K423" s="47" t="s">
        <v>44</v>
      </c>
      <c r="L423" s="74">
        <v>0.53</v>
      </c>
      <c r="M423" s="82"/>
    </row>
    <row r="424" spans="1:13">
      <c r="A424" s="47">
        <v>421</v>
      </c>
      <c r="B424" s="47" t="s">
        <v>513</v>
      </c>
      <c r="C424" s="47" t="s">
        <v>340</v>
      </c>
      <c r="D424" s="48" t="s">
        <v>1333</v>
      </c>
      <c r="E424" s="48" t="s">
        <v>1334</v>
      </c>
      <c r="F424" s="47" t="s">
        <v>1335</v>
      </c>
      <c r="G424" s="47" t="s">
        <v>88</v>
      </c>
      <c r="H424" s="47">
        <v>5</v>
      </c>
      <c r="I424" s="47"/>
      <c r="J424" s="47"/>
      <c r="K424" s="47" t="s">
        <v>44</v>
      </c>
      <c r="L424" s="74">
        <v>22.316099999999999</v>
      </c>
      <c r="M424" s="82"/>
    </row>
    <row r="425" spans="1:13">
      <c r="A425" s="47">
        <v>422</v>
      </c>
      <c r="B425" s="47" t="s">
        <v>513</v>
      </c>
      <c r="C425" s="47" t="s">
        <v>1013</v>
      </c>
      <c r="D425" s="48" t="s">
        <v>1336</v>
      </c>
      <c r="E425" s="48" t="s">
        <v>1337</v>
      </c>
      <c r="F425" s="47" t="s">
        <v>1338</v>
      </c>
      <c r="G425" s="47" t="s">
        <v>73</v>
      </c>
      <c r="H425" s="47">
        <v>1</v>
      </c>
      <c r="I425" s="47"/>
      <c r="J425" s="47"/>
      <c r="K425" s="47" t="s">
        <v>44</v>
      </c>
      <c r="L425" s="74">
        <v>2.87025</v>
      </c>
      <c r="M425" s="82"/>
    </row>
    <row r="426" spans="1:13">
      <c r="A426" s="47">
        <v>423</v>
      </c>
      <c r="B426" s="47" t="s">
        <v>513</v>
      </c>
      <c r="C426" s="47" t="s">
        <v>909</v>
      </c>
      <c r="D426" s="48" t="s">
        <v>1339</v>
      </c>
      <c r="E426" s="48" t="s">
        <v>1340</v>
      </c>
      <c r="F426" s="47" t="s">
        <v>1341</v>
      </c>
      <c r="G426" s="47" t="s">
        <v>149</v>
      </c>
      <c r="H426" s="47">
        <v>12</v>
      </c>
      <c r="I426" s="47"/>
      <c r="J426" s="47"/>
      <c r="K426" s="47" t="s">
        <v>44</v>
      </c>
      <c r="L426" s="74">
        <v>5.34</v>
      </c>
      <c r="M426" s="82"/>
    </row>
    <row r="427" spans="1:13">
      <c r="A427" s="47">
        <v>424</v>
      </c>
      <c r="B427" s="47" t="s">
        <v>513</v>
      </c>
      <c r="C427" s="47" t="s">
        <v>340</v>
      </c>
      <c r="D427" s="48">
        <v>11519</v>
      </c>
      <c r="E427" s="48" t="s">
        <v>1342</v>
      </c>
      <c r="F427" s="47" t="s">
        <v>1343</v>
      </c>
      <c r="G427" s="47" t="s">
        <v>88</v>
      </c>
      <c r="H427" s="47">
        <v>6</v>
      </c>
      <c r="I427" s="47"/>
      <c r="J427" s="47"/>
      <c r="K427" s="47" t="s">
        <v>44</v>
      </c>
      <c r="L427" s="74">
        <v>10.074</v>
      </c>
      <c r="M427" s="82"/>
    </row>
    <row r="428" spans="1:13">
      <c r="A428" s="47">
        <v>425</v>
      </c>
      <c r="B428" s="47" t="s">
        <v>513</v>
      </c>
      <c r="C428" s="47" t="s">
        <v>909</v>
      </c>
      <c r="D428" s="48" t="s">
        <v>1344</v>
      </c>
      <c r="E428" s="48" t="s">
        <v>1345</v>
      </c>
      <c r="F428" s="47" t="s">
        <v>1346</v>
      </c>
      <c r="G428" s="47" t="s">
        <v>149</v>
      </c>
      <c r="H428" s="47">
        <v>12</v>
      </c>
      <c r="I428" s="47"/>
      <c r="J428" s="47"/>
      <c r="K428" s="47" t="s">
        <v>44</v>
      </c>
      <c r="L428" s="74">
        <v>5.34</v>
      </c>
      <c r="M428" s="82"/>
    </row>
    <row r="429" spans="1:13">
      <c r="A429" s="47">
        <v>426</v>
      </c>
      <c r="B429" s="47" t="s">
        <v>513</v>
      </c>
      <c r="C429" s="47" t="s">
        <v>533</v>
      </c>
      <c r="D429" s="48" t="s">
        <v>1347</v>
      </c>
      <c r="E429" s="48" t="s">
        <v>1348</v>
      </c>
      <c r="F429" s="47" t="s">
        <v>1349</v>
      </c>
      <c r="G429" s="47" t="s">
        <v>43</v>
      </c>
      <c r="H429" s="47">
        <v>1</v>
      </c>
      <c r="I429" s="47"/>
      <c r="J429" s="47"/>
      <c r="K429" s="47" t="s">
        <v>44</v>
      </c>
      <c r="L429" s="74">
        <v>1.01</v>
      </c>
      <c r="M429" s="82"/>
    </row>
    <row r="430" spans="1:13">
      <c r="A430" s="47">
        <v>427</v>
      </c>
      <c r="B430" s="47" t="s">
        <v>513</v>
      </c>
      <c r="C430" s="67" t="s">
        <v>66</v>
      </c>
      <c r="D430" s="48" t="s">
        <v>1350</v>
      </c>
      <c r="E430" s="48" t="s">
        <v>1351</v>
      </c>
      <c r="F430" s="47" t="s">
        <v>1352</v>
      </c>
      <c r="G430" s="47" t="s">
        <v>73</v>
      </c>
      <c r="H430" s="47">
        <v>1</v>
      </c>
      <c r="I430" s="47"/>
      <c r="J430" s="47"/>
      <c r="K430" s="47" t="s">
        <v>44</v>
      </c>
      <c r="L430" s="74">
        <v>1.35</v>
      </c>
      <c r="M430" s="82"/>
    </row>
    <row r="431" spans="1:13">
      <c r="A431" s="47">
        <v>428</v>
      </c>
      <c r="B431" s="47" t="s">
        <v>513</v>
      </c>
      <c r="C431" s="47" t="s">
        <v>533</v>
      </c>
      <c r="D431" s="48" t="s">
        <v>1353</v>
      </c>
      <c r="E431" s="48" t="s">
        <v>1354</v>
      </c>
      <c r="F431" s="47" t="s">
        <v>1355</v>
      </c>
      <c r="G431" s="47" t="s">
        <v>43</v>
      </c>
      <c r="H431" s="47">
        <v>1</v>
      </c>
      <c r="I431" s="47"/>
      <c r="J431" s="47"/>
      <c r="K431" s="47" t="s">
        <v>44</v>
      </c>
      <c r="L431" s="74">
        <v>1.01</v>
      </c>
      <c r="M431" s="82"/>
    </row>
    <row r="432" spans="1:13">
      <c r="A432" s="47">
        <v>429</v>
      </c>
      <c r="B432" s="47" t="s">
        <v>513</v>
      </c>
      <c r="C432" s="47" t="s">
        <v>1356</v>
      </c>
      <c r="D432" s="47" t="s">
        <v>1357</v>
      </c>
      <c r="E432" s="48" t="s">
        <v>1358</v>
      </c>
      <c r="F432" s="47" t="s">
        <v>1359</v>
      </c>
      <c r="G432" s="47" t="s">
        <v>149</v>
      </c>
      <c r="H432" s="47">
        <v>12</v>
      </c>
      <c r="I432" s="47"/>
      <c r="J432" s="47"/>
      <c r="K432" s="47" t="s">
        <v>44</v>
      </c>
      <c r="L432" s="74">
        <v>5.34</v>
      </c>
      <c r="M432" s="82"/>
    </row>
    <row r="433" spans="1:13">
      <c r="A433" s="47">
        <v>430</v>
      </c>
      <c r="B433" s="47" t="s">
        <v>513</v>
      </c>
      <c r="C433" s="47" t="s">
        <v>909</v>
      </c>
      <c r="D433" s="48" t="s">
        <v>1360</v>
      </c>
      <c r="E433" s="48" t="s">
        <v>1361</v>
      </c>
      <c r="F433" s="47" t="s">
        <v>1362</v>
      </c>
      <c r="G433" s="47" t="s">
        <v>149</v>
      </c>
      <c r="H433" s="47">
        <v>12</v>
      </c>
      <c r="I433" s="47"/>
      <c r="J433" s="47"/>
      <c r="K433" s="47" t="s">
        <v>44</v>
      </c>
      <c r="L433" s="74">
        <v>5.28</v>
      </c>
      <c r="M433" s="82"/>
    </row>
    <row r="434" spans="1:13">
      <c r="A434" s="47">
        <v>431</v>
      </c>
      <c r="B434" s="47" t="s">
        <v>513</v>
      </c>
      <c r="C434" s="47" t="s">
        <v>909</v>
      </c>
      <c r="D434" s="48" t="s">
        <v>1363</v>
      </c>
      <c r="E434" s="48" t="s">
        <v>1364</v>
      </c>
      <c r="F434" s="47" t="s">
        <v>1365</v>
      </c>
      <c r="G434" s="47" t="s">
        <v>149</v>
      </c>
      <c r="H434" s="47">
        <v>12</v>
      </c>
      <c r="I434" s="47"/>
      <c r="J434" s="47"/>
      <c r="K434" s="47" t="s">
        <v>44</v>
      </c>
      <c r="L434" s="74">
        <v>5.34</v>
      </c>
      <c r="M434" s="82"/>
    </row>
    <row r="435" spans="1:13">
      <c r="A435" s="47">
        <v>432</v>
      </c>
      <c r="B435" s="47" t="s">
        <v>513</v>
      </c>
      <c r="C435" s="47" t="s">
        <v>909</v>
      </c>
      <c r="D435" s="48" t="s">
        <v>1366</v>
      </c>
      <c r="E435" s="48" t="s">
        <v>1367</v>
      </c>
      <c r="F435" s="47" t="s">
        <v>1368</v>
      </c>
      <c r="G435" s="47" t="s">
        <v>149</v>
      </c>
      <c r="H435" s="47">
        <v>12</v>
      </c>
      <c r="I435" s="47"/>
      <c r="J435" s="47"/>
      <c r="K435" s="47" t="s">
        <v>44</v>
      </c>
      <c r="L435" s="74">
        <v>10.53</v>
      </c>
      <c r="M435" s="82"/>
    </row>
    <row r="436" spans="1:13">
      <c r="A436" s="47">
        <v>433</v>
      </c>
      <c r="B436" s="47" t="s">
        <v>513</v>
      </c>
      <c r="C436" s="67" t="s">
        <v>66</v>
      </c>
      <c r="D436" s="48" t="s">
        <v>1369</v>
      </c>
      <c r="E436" s="48" t="s">
        <v>1370</v>
      </c>
      <c r="F436" s="47" t="s">
        <v>1371</v>
      </c>
      <c r="G436" s="47" t="s">
        <v>88</v>
      </c>
      <c r="H436" s="47">
        <v>5</v>
      </c>
      <c r="I436" s="47"/>
      <c r="J436" s="47"/>
      <c r="K436" s="47" t="s">
        <v>44</v>
      </c>
      <c r="L436" s="74">
        <v>4.13</v>
      </c>
      <c r="M436" s="82"/>
    </row>
    <row r="437" spans="1:13">
      <c r="A437" s="47">
        <v>434</v>
      </c>
      <c r="B437" s="47" t="s">
        <v>513</v>
      </c>
      <c r="C437" s="67" t="s">
        <v>66</v>
      </c>
      <c r="D437" s="48" t="s">
        <v>1372</v>
      </c>
      <c r="E437" s="48" t="s">
        <v>1373</v>
      </c>
      <c r="F437" s="47" t="s">
        <v>1250</v>
      </c>
      <c r="G437" s="47" t="s">
        <v>149</v>
      </c>
      <c r="H437" s="47">
        <v>12</v>
      </c>
      <c r="I437" s="47"/>
      <c r="J437" s="47"/>
      <c r="K437" s="47" t="s">
        <v>44</v>
      </c>
      <c r="L437" s="74">
        <v>1.35</v>
      </c>
      <c r="M437" s="82"/>
    </row>
    <row r="438" spans="1:13">
      <c r="A438" s="47">
        <v>435</v>
      </c>
      <c r="B438" s="47" t="s">
        <v>513</v>
      </c>
      <c r="C438" s="67" t="s">
        <v>66</v>
      </c>
      <c r="D438" s="48" t="s">
        <v>1374</v>
      </c>
      <c r="E438" s="48" t="s">
        <v>1375</v>
      </c>
      <c r="F438" s="47" t="s">
        <v>1376</v>
      </c>
      <c r="G438" s="47" t="s">
        <v>88</v>
      </c>
      <c r="H438" s="47">
        <v>6</v>
      </c>
      <c r="I438" s="47"/>
      <c r="J438" s="47"/>
      <c r="K438" s="47" t="s">
        <v>44</v>
      </c>
      <c r="L438" s="74">
        <v>12.01</v>
      </c>
      <c r="M438" s="82"/>
    </row>
    <row r="439" spans="1:13">
      <c r="A439" s="47">
        <v>436</v>
      </c>
      <c r="B439" s="47" t="s">
        <v>513</v>
      </c>
      <c r="C439" s="67" t="s">
        <v>66</v>
      </c>
      <c r="D439" s="48" t="s">
        <v>1377</v>
      </c>
      <c r="E439" s="48" t="s">
        <v>1378</v>
      </c>
      <c r="F439" s="47" t="s">
        <v>1379</v>
      </c>
      <c r="G439" s="47" t="s">
        <v>88</v>
      </c>
      <c r="H439" s="47">
        <v>10</v>
      </c>
      <c r="I439" s="47"/>
      <c r="J439" s="47"/>
      <c r="K439" s="47" t="s">
        <v>44</v>
      </c>
      <c r="L439" s="74">
        <v>6.67</v>
      </c>
      <c r="M439" s="82"/>
    </row>
    <row r="440" spans="1:13">
      <c r="A440" s="47">
        <v>437</v>
      </c>
      <c r="B440" s="47" t="s">
        <v>513</v>
      </c>
      <c r="C440" s="47" t="s">
        <v>1021</v>
      </c>
      <c r="D440" s="48" t="s">
        <v>1380</v>
      </c>
      <c r="E440" s="48" t="s">
        <v>1381</v>
      </c>
      <c r="F440" s="47" t="s">
        <v>1382</v>
      </c>
      <c r="G440" s="47" t="s">
        <v>43</v>
      </c>
      <c r="H440" s="47">
        <v>1</v>
      </c>
      <c r="I440" s="47"/>
      <c r="J440" s="47"/>
      <c r="K440" s="47" t="s">
        <v>44</v>
      </c>
      <c r="L440" s="74">
        <v>1.0464</v>
      </c>
      <c r="M440" s="82"/>
    </row>
    <row r="441" spans="1:13">
      <c r="A441" s="47">
        <v>438</v>
      </c>
      <c r="B441" s="47" t="s">
        <v>513</v>
      </c>
      <c r="C441" s="47" t="s">
        <v>1383</v>
      </c>
      <c r="D441" s="48" t="s">
        <v>1384</v>
      </c>
      <c r="E441" s="48" t="s">
        <v>1385</v>
      </c>
      <c r="F441" s="47" t="s">
        <v>1386</v>
      </c>
      <c r="G441" s="47" t="s">
        <v>88</v>
      </c>
      <c r="H441" s="47">
        <v>1000</v>
      </c>
      <c r="I441" s="47"/>
      <c r="J441" s="47"/>
      <c r="K441" s="47" t="s">
        <v>44</v>
      </c>
      <c r="L441" s="74">
        <v>9.7100000000000009</v>
      </c>
      <c r="M441" s="82"/>
    </row>
    <row r="442" spans="1:13">
      <c r="A442" s="47">
        <v>439</v>
      </c>
      <c r="B442" s="47" t="s">
        <v>513</v>
      </c>
      <c r="C442" s="67" t="s">
        <v>107</v>
      </c>
      <c r="D442" s="48" t="s">
        <v>1387</v>
      </c>
      <c r="E442" s="48" t="s">
        <v>1388</v>
      </c>
      <c r="F442" s="47" t="s">
        <v>1389</v>
      </c>
      <c r="G442" s="47" t="s">
        <v>43</v>
      </c>
      <c r="H442" s="47">
        <v>1</v>
      </c>
      <c r="I442" s="47"/>
      <c r="J442" s="47"/>
      <c r="K442" s="47" t="s">
        <v>44</v>
      </c>
      <c r="L442" s="74">
        <v>1.0918000000000001</v>
      </c>
      <c r="M442" s="82"/>
    </row>
    <row r="443" spans="1:13">
      <c r="A443" s="47">
        <v>440</v>
      </c>
      <c r="B443" s="47" t="s">
        <v>513</v>
      </c>
      <c r="C443" s="47" t="s">
        <v>66</v>
      </c>
      <c r="D443" s="47" t="s">
        <v>1390</v>
      </c>
      <c r="E443" s="48" t="s">
        <v>1391</v>
      </c>
      <c r="F443" s="47" t="s">
        <v>1392</v>
      </c>
      <c r="G443" s="47" t="s">
        <v>88</v>
      </c>
      <c r="H443" s="47">
        <v>2</v>
      </c>
      <c r="I443" s="47"/>
      <c r="J443" s="47"/>
      <c r="K443" s="47" t="s">
        <v>44</v>
      </c>
      <c r="L443" s="74">
        <v>3.03</v>
      </c>
      <c r="M443" s="82"/>
    </row>
    <row r="444" spans="1:13">
      <c r="A444" s="47">
        <v>441</v>
      </c>
      <c r="B444" s="47" t="s">
        <v>513</v>
      </c>
      <c r="C444" s="47" t="s">
        <v>1013</v>
      </c>
      <c r="D444" s="48" t="s">
        <v>1393</v>
      </c>
      <c r="E444" s="48" t="s">
        <v>1394</v>
      </c>
      <c r="F444" s="47" t="s">
        <v>1395</v>
      </c>
      <c r="G444" s="47" t="s">
        <v>43</v>
      </c>
      <c r="H444" s="47">
        <v>1</v>
      </c>
      <c r="I444" s="47"/>
      <c r="J444" s="47"/>
      <c r="K444" s="47" t="s">
        <v>44</v>
      </c>
      <c r="L444" s="74">
        <v>0.86</v>
      </c>
      <c r="M444" s="82"/>
    </row>
    <row r="445" spans="1:13">
      <c r="A445" s="47">
        <v>442</v>
      </c>
      <c r="B445" s="47" t="s">
        <v>513</v>
      </c>
      <c r="C445" s="47" t="s">
        <v>1013</v>
      </c>
      <c r="D445" s="48" t="s">
        <v>1396</v>
      </c>
      <c r="E445" s="48" t="s">
        <v>1397</v>
      </c>
      <c r="F445" s="47" t="s">
        <v>1398</v>
      </c>
      <c r="G445" s="47" t="s">
        <v>43</v>
      </c>
      <c r="H445" s="47">
        <v>1</v>
      </c>
      <c r="I445" s="47"/>
      <c r="J445" s="47"/>
      <c r="K445" s="47" t="s">
        <v>44</v>
      </c>
      <c r="L445" s="74">
        <v>0.4945</v>
      </c>
      <c r="M445" s="82"/>
    </row>
    <row r="446" spans="1:13">
      <c r="A446" s="47">
        <v>443</v>
      </c>
      <c r="B446" s="47" t="s">
        <v>513</v>
      </c>
      <c r="C446" s="67" t="s">
        <v>66</v>
      </c>
      <c r="D446" s="48" t="s">
        <v>1399</v>
      </c>
      <c r="E446" s="48" t="s">
        <v>1400</v>
      </c>
      <c r="F446" s="47" t="s">
        <v>876</v>
      </c>
      <c r="G446" s="47" t="s">
        <v>149</v>
      </c>
      <c r="H446" s="47">
        <v>12</v>
      </c>
      <c r="I446" s="47"/>
      <c r="J446" s="47"/>
      <c r="K446" s="47" t="s">
        <v>44</v>
      </c>
      <c r="L446" s="74">
        <v>1.36</v>
      </c>
      <c r="M446" s="82"/>
    </row>
    <row r="447" spans="1:13">
      <c r="A447" s="47">
        <v>444</v>
      </c>
      <c r="B447" s="47" t="s">
        <v>513</v>
      </c>
      <c r="C447" s="47" t="s">
        <v>714</v>
      </c>
      <c r="D447" s="47" t="s">
        <v>1401</v>
      </c>
      <c r="E447" s="47" t="s">
        <v>1402</v>
      </c>
      <c r="F447" s="47" t="s">
        <v>1403</v>
      </c>
      <c r="G447" s="47" t="s">
        <v>149</v>
      </c>
      <c r="H447" s="47">
        <v>12</v>
      </c>
      <c r="I447" s="47"/>
      <c r="J447" s="47"/>
      <c r="K447" s="47" t="s">
        <v>44</v>
      </c>
      <c r="L447" s="69">
        <v>4.71</v>
      </c>
      <c r="M447" s="82" t="s">
        <v>1404</v>
      </c>
    </row>
    <row r="448" spans="1:13">
      <c r="A448" s="47">
        <v>445</v>
      </c>
      <c r="B448" s="47" t="s">
        <v>513</v>
      </c>
      <c r="C448" s="47" t="s">
        <v>714</v>
      </c>
      <c r="D448" s="47" t="s">
        <v>1405</v>
      </c>
      <c r="E448" s="47" t="s">
        <v>1406</v>
      </c>
      <c r="F448" s="47" t="s">
        <v>1407</v>
      </c>
      <c r="G448" s="47" t="s">
        <v>149</v>
      </c>
      <c r="H448" s="47">
        <v>12</v>
      </c>
      <c r="I448" s="47"/>
      <c r="J448" s="47"/>
      <c r="K448" s="47" t="s">
        <v>44</v>
      </c>
      <c r="L448" s="69">
        <v>4.71</v>
      </c>
      <c r="M448" s="82" t="s">
        <v>1408</v>
      </c>
    </row>
    <row r="449" spans="1:13">
      <c r="A449" s="47">
        <v>446</v>
      </c>
      <c r="B449" s="47" t="s">
        <v>513</v>
      </c>
      <c r="C449" s="47" t="s">
        <v>1383</v>
      </c>
      <c r="D449" s="48" t="s">
        <v>1409</v>
      </c>
      <c r="E449" s="48" t="s">
        <v>1410</v>
      </c>
      <c r="F449" s="47" t="s">
        <v>1411</v>
      </c>
      <c r="G449" s="47" t="s">
        <v>149</v>
      </c>
      <c r="H449" s="47">
        <v>24</v>
      </c>
      <c r="I449" s="47"/>
      <c r="J449" s="47"/>
      <c r="K449" s="47" t="s">
        <v>44</v>
      </c>
      <c r="L449" s="74">
        <v>31.13</v>
      </c>
      <c r="M449" s="82"/>
    </row>
    <row r="450" spans="1:13">
      <c r="A450" s="47">
        <v>447</v>
      </c>
      <c r="B450" s="47" t="s">
        <v>1412</v>
      </c>
      <c r="C450" s="47" t="s">
        <v>1413</v>
      </c>
      <c r="D450" s="47" t="s">
        <v>1414</v>
      </c>
      <c r="E450" s="48" t="s">
        <v>1415</v>
      </c>
      <c r="F450" s="47" t="s">
        <v>1416</v>
      </c>
      <c r="G450" s="47" t="s">
        <v>43</v>
      </c>
      <c r="H450" s="47">
        <v>1</v>
      </c>
      <c r="I450" s="47"/>
      <c r="J450" s="47"/>
      <c r="K450" s="47" t="s">
        <v>44</v>
      </c>
      <c r="L450" s="74">
        <v>35.71</v>
      </c>
      <c r="M450" s="82"/>
    </row>
    <row r="451" spans="1:13">
      <c r="A451" s="47">
        <v>448</v>
      </c>
      <c r="B451" s="47" t="s">
        <v>1412</v>
      </c>
      <c r="C451" s="47" t="s">
        <v>1417</v>
      </c>
      <c r="D451" s="48" t="s">
        <v>1418</v>
      </c>
      <c r="E451" s="48" t="s">
        <v>1419</v>
      </c>
      <c r="F451" s="47" t="s">
        <v>1420</v>
      </c>
      <c r="G451" s="47" t="s">
        <v>284</v>
      </c>
      <c r="H451" s="47">
        <v>48</v>
      </c>
      <c r="I451" s="47"/>
      <c r="J451" s="47"/>
      <c r="K451" s="47" t="s">
        <v>44</v>
      </c>
      <c r="L451" s="74">
        <v>285.07</v>
      </c>
      <c r="M451" s="82"/>
    </row>
    <row r="452" spans="1:13">
      <c r="A452" s="47">
        <v>449</v>
      </c>
      <c r="B452" s="47" t="s">
        <v>1412</v>
      </c>
      <c r="C452" s="47" t="s">
        <v>1421</v>
      </c>
      <c r="D452" s="48" t="s">
        <v>1422</v>
      </c>
      <c r="E452" s="48" t="s">
        <v>1423</v>
      </c>
      <c r="F452" s="47" t="s">
        <v>1424</v>
      </c>
      <c r="G452" s="47" t="s">
        <v>88</v>
      </c>
      <c r="H452" s="47">
        <v>12</v>
      </c>
      <c r="I452" s="47"/>
      <c r="J452" s="47"/>
      <c r="K452" s="47" t="s">
        <v>44</v>
      </c>
      <c r="L452" s="74">
        <v>38.46</v>
      </c>
      <c r="M452" s="82"/>
    </row>
    <row r="453" spans="1:13">
      <c r="A453" s="47">
        <v>450</v>
      </c>
      <c r="B453" s="47" t="s">
        <v>1412</v>
      </c>
      <c r="C453" s="47" t="s">
        <v>1425</v>
      </c>
      <c r="D453" s="48" t="s">
        <v>1426</v>
      </c>
      <c r="E453" s="48" t="s">
        <v>1427</v>
      </c>
      <c r="F453" s="47" t="s">
        <v>1428</v>
      </c>
      <c r="G453" s="47" t="s">
        <v>149</v>
      </c>
      <c r="H453" s="47">
        <v>100</v>
      </c>
      <c r="I453" s="47"/>
      <c r="J453" s="47"/>
      <c r="K453" s="47" t="s">
        <v>44</v>
      </c>
      <c r="L453" s="74">
        <v>8.44</v>
      </c>
      <c r="M453" s="82"/>
    </row>
    <row r="454" spans="1:13">
      <c r="A454" s="47">
        <v>451</v>
      </c>
      <c r="B454" s="47" t="s">
        <v>1412</v>
      </c>
      <c r="C454" s="47" t="s">
        <v>1425</v>
      </c>
      <c r="D454" s="48" t="s">
        <v>1429</v>
      </c>
      <c r="E454" s="48" t="s">
        <v>1430</v>
      </c>
      <c r="F454" s="47" t="s">
        <v>1431</v>
      </c>
      <c r="G454" s="47" t="s">
        <v>43</v>
      </c>
      <c r="H454" s="47">
        <v>1</v>
      </c>
      <c r="I454" s="47"/>
      <c r="J454" s="47"/>
      <c r="K454" s="47" t="s">
        <v>44</v>
      </c>
      <c r="L454" s="74">
        <v>10.61</v>
      </c>
      <c r="M454" s="82"/>
    </row>
    <row r="455" spans="1:13">
      <c r="A455" s="47">
        <v>452</v>
      </c>
      <c r="B455" s="47" t="s">
        <v>1412</v>
      </c>
      <c r="C455" s="47" t="s">
        <v>1425</v>
      </c>
      <c r="D455" s="48" t="s">
        <v>1432</v>
      </c>
      <c r="E455" s="48" t="s">
        <v>1433</v>
      </c>
      <c r="F455" s="47" t="s">
        <v>1434</v>
      </c>
      <c r="G455" s="47" t="s">
        <v>284</v>
      </c>
      <c r="H455" s="47">
        <v>1000</v>
      </c>
      <c r="I455" s="47"/>
      <c r="J455" s="47"/>
      <c r="K455" s="47" t="s">
        <v>44</v>
      </c>
      <c r="L455" s="74">
        <v>166.09</v>
      </c>
      <c r="M455" s="82"/>
    </row>
    <row r="456" spans="1:13">
      <c r="A456" s="47">
        <v>453</v>
      </c>
      <c r="B456" s="47" t="s">
        <v>1412</v>
      </c>
      <c r="C456" s="47" t="s">
        <v>1425</v>
      </c>
      <c r="D456" s="48" t="s">
        <v>1435</v>
      </c>
      <c r="E456" s="48" t="s">
        <v>1436</v>
      </c>
      <c r="F456" s="47" t="s">
        <v>1437</v>
      </c>
      <c r="G456" s="47" t="s">
        <v>284</v>
      </c>
      <c r="H456" s="47">
        <v>1000</v>
      </c>
      <c r="I456" s="47"/>
      <c r="J456" s="47"/>
      <c r="K456" s="47" t="s">
        <v>44</v>
      </c>
      <c r="L456" s="74">
        <v>58.2</v>
      </c>
      <c r="M456" s="82"/>
    </row>
    <row r="457" spans="1:13">
      <c r="A457" s="47">
        <v>454</v>
      </c>
      <c r="B457" s="47" t="s">
        <v>1412</v>
      </c>
      <c r="C457" s="47" t="s">
        <v>1425</v>
      </c>
      <c r="D457" s="48" t="s">
        <v>1438</v>
      </c>
      <c r="E457" s="48" t="s">
        <v>1439</v>
      </c>
      <c r="F457" s="47" t="s">
        <v>1440</v>
      </c>
      <c r="G457" s="47" t="s">
        <v>149</v>
      </c>
      <c r="H457" s="47">
        <v>200</v>
      </c>
      <c r="I457" s="47"/>
      <c r="J457" s="47"/>
      <c r="K457" s="47" t="s">
        <v>44</v>
      </c>
      <c r="L457" s="74">
        <v>23.45</v>
      </c>
      <c r="M457" s="82"/>
    </row>
    <row r="458" spans="1:13">
      <c r="A458" s="47">
        <v>455</v>
      </c>
      <c r="B458" s="47" t="s">
        <v>1412</v>
      </c>
      <c r="C458" s="47" t="s">
        <v>1425</v>
      </c>
      <c r="D458" s="48" t="s">
        <v>1441</v>
      </c>
      <c r="E458" s="48" t="s">
        <v>1442</v>
      </c>
      <c r="F458" s="47" t="s">
        <v>1443</v>
      </c>
      <c r="G458" s="47" t="s">
        <v>284</v>
      </c>
      <c r="H458" s="47">
        <v>1000</v>
      </c>
      <c r="I458" s="47"/>
      <c r="J458" s="47"/>
      <c r="K458" s="47" t="s">
        <v>44</v>
      </c>
      <c r="L458" s="74">
        <v>166.09</v>
      </c>
      <c r="M458" s="82"/>
    </row>
    <row r="459" spans="1:13">
      <c r="A459" s="47">
        <v>456</v>
      </c>
      <c r="B459" s="47" t="s">
        <v>1412</v>
      </c>
      <c r="C459" s="47" t="s">
        <v>1444</v>
      </c>
      <c r="D459" s="47" t="s">
        <v>1445</v>
      </c>
      <c r="E459" s="67" t="s">
        <v>1446</v>
      </c>
      <c r="F459" s="47" t="s">
        <v>1447</v>
      </c>
      <c r="G459" s="47" t="s">
        <v>88</v>
      </c>
      <c r="H459" s="47">
        <v>100</v>
      </c>
      <c r="I459" s="47"/>
      <c r="J459" s="47"/>
      <c r="K459" s="47" t="s">
        <v>44</v>
      </c>
      <c r="L459" s="74">
        <v>7.86</v>
      </c>
      <c r="M459" s="82"/>
    </row>
    <row r="460" spans="1:13">
      <c r="A460" s="47">
        <v>457</v>
      </c>
      <c r="B460" s="47" t="s">
        <v>1412</v>
      </c>
      <c r="C460" s="47" t="s">
        <v>293</v>
      </c>
      <c r="D460" s="48" t="s">
        <v>1448</v>
      </c>
      <c r="E460" s="48" t="s">
        <v>1449</v>
      </c>
      <c r="F460" s="47" t="s">
        <v>1450</v>
      </c>
      <c r="G460" s="47" t="s">
        <v>149</v>
      </c>
      <c r="H460" s="47">
        <v>100</v>
      </c>
      <c r="I460" s="47"/>
      <c r="J460" s="47"/>
      <c r="K460" s="47" t="s">
        <v>44</v>
      </c>
      <c r="L460" s="74">
        <v>8.25</v>
      </c>
      <c r="M460" s="82"/>
    </row>
    <row r="461" spans="1:13">
      <c r="A461" s="47">
        <v>458</v>
      </c>
      <c r="B461" s="47" t="s">
        <v>1412</v>
      </c>
      <c r="C461" s="47" t="s">
        <v>1451</v>
      </c>
      <c r="D461" s="48" t="s">
        <v>1452</v>
      </c>
      <c r="E461" s="48" t="s">
        <v>1453</v>
      </c>
      <c r="F461" s="47" t="s">
        <v>1454</v>
      </c>
      <c r="G461" s="47" t="s">
        <v>149</v>
      </c>
      <c r="H461" s="47">
        <v>1</v>
      </c>
      <c r="I461" s="47"/>
      <c r="J461" s="47"/>
      <c r="K461" s="47" t="s">
        <v>44</v>
      </c>
      <c r="L461" s="74">
        <v>4.72</v>
      </c>
      <c r="M461" s="82"/>
    </row>
    <row r="462" spans="1:13">
      <c r="A462" s="47">
        <v>459</v>
      </c>
      <c r="B462" s="47" t="s">
        <v>1412</v>
      </c>
      <c r="C462" s="47" t="s">
        <v>1425</v>
      </c>
      <c r="D462" s="48" t="s">
        <v>1455</v>
      </c>
      <c r="E462" s="48" t="s">
        <v>1456</v>
      </c>
      <c r="F462" s="47" t="s">
        <v>1457</v>
      </c>
      <c r="G462" s="47" t="s">
        <v>284</v>
      </c>
      <c r="H462" s="47">
        <v>1000</v>
      </c>
      <c r="I462" s="47"/>
      <c r="J462" s="47"/>
      <c r="K462" s="47" t="s">
        <v>44</v>
      </c>
      <c r="L462" s="74">
        <v>164.13</v>
      </c>
      <c r="M462" s="82"/>
    </row>
    <row r="463" spans="1:13">
      <c r="A463" s="47">
        <v>460</v>
      </c>
      <c r="B463" s="47" t="s">
        <v>1412</v>
      </c>
      <c r="C463" s="47" t="s">
        <v>1425</v>
      </c>
      <c r="D463" s="48" t="s">
        <v>1458</v>
      </c>
      <c r="E463" s="48" t="s">
        <v>1459</v>
      </c>
      <c r="F463" s="47" t="s">
        <v>1460</v>
      </c>
      <c r="G463" s="47" t="s">
        <v>284</v>
      </c>
      <c r="H463" s="47">
        <v>1000</v>
      </c>
      <c r="I463" s="47"/>
      <c r="J463" s="47"/>
      <c r="K463" s="47" t="s">
        <v>44</v>
      </c>
      <c r="L463" s="74">
        <v>140.28</v>
      </c>
      <c r="M463" s="82"/>
    </row>
    <row r="464" spans="1:13">
      <c r="A464" s="47">
        <v>461</v>
      </c>
      <c r="B464" s="47" t="s">
        <v>1412</v>
      </c>
      <c r="C464" s="47" t="s">
        <v>1425</v>
      </c>
      <c r="D464" s="48" t="s">
        <v>1461</v>
      </c>
      <c r="E464" s="48" t="s">
        <v>1462</v>
      </c>
      <c r="F464" s="47" t="s">
        <v>1463</v>
      </c>
      <c r="G464" s="47" t="s">
        <v>284</v>
      </c>
      <c r="H464" s="47">
        <v>1000</v>
      </c>
      <c r="I464" s="47"/>
      <c r="J464" s="47"/>
      <c r="K464" s="47" t="s">
        <v>44</v>
      </c>
      <c r="L464" s="74">
        <v>58.2</v>
      </c>
      <c r="M464" s="82"/>
    </row>
    <row r="465" spans="1:13">
      <c r="A465" s="47">
        <v>462</v>
      </c>
      <c r="B465" s="47" t="s">
        <v>1412</v>
      </c>
      <c r="C465" s="67" t="s">
        <v>107</v>
      </c>
      <c r="D465" s="48" t="s">
        <v>1464</v>
      </c>
      <c r="E465" s="48" t="s">
        <v>1465</v>
      </c>
      <c r="F465" s="47" t="s">
        <v>1466</v>
      </c>
      <c r="G465" s="47" t="s">
        <v>43</v>
      </c>
      <c r="H465" s="47">
        <v>1</v>
      </c>
      <c r="I465" s="47"/>
      <c r="J465" s="47"/>
      <c r="K465" s="47" t="s">
        <v>44</v>
      </c>
      <c r="L465" s="74">
        <v>25.840500000000002</v>
      </c>
      <c r="M465" s="82"/>
    </row>
    <row r="466" spans="1:13">
      <c r="A466" s="47">
        <v>463</v>
      </c>
      <c r="B466" s="47" t="s">
        <v>1412</v>
      </c>
      <c r="C466" s="47" t="s">
        <v>293</v>
      </c>
      <c r="D466" s="48" t="s">
        <v>1467</v>
      </c>
      <c r="E466" s="48" t="s">
        <v>1468</v>
      </c>
      <c r="F466" s="47" t="s">
        <v>1469</v>
      </c>
      <c r="G466" s="47" t="s">
        <v>149</v>
      </c>
      <c r="H466" s="47">
        <v>100</v>
      </c>
      <c r="I466" s="47"/>
      <c r="J466" s="47"/>
      <c r="K466" s="47" t="s">
        <v>44</v>
      </c>
      <c r="L466" s="74">
        <v>9.49</v>
      </c>
      <c r="M466" s="82"/>
    </row>
    <row r="467" spans="1:13">
      <c r="A467" s="47">
        <v>464</v>
      </c>
      <c r="B467" s="47" t="s">
        <v>1412</v>
      </c>
      <c r="C467" s="47" t="s">
        <v>1425</v>
      </c>
      <c r="D467" s="48" t="s">
        <v>1470</v>
      </c>
      <c r="E467" s="48" t="s">
        <v>1471</v>
      </c>
      <c r="F467" s="47" t="s">
        <v>1472</v>
      </c>
      <c r="G467" s="47" t="s">
        <v>43</v>
      </c>
      <c r="H467" s="47">
        <v>1</v>
      </c>
      <c r="I467" s="47"/>
      <c r="J467" s="47"/>
      <c r="K467" s="47" t="s">
        <v>44</v>
      </c>
      <c r="L467" s="74">
        <v>8.82</v>
      </c>
      <c r="M467" s="82"/>
    </row>
    <row r="468" spans="1:13">
      <c r="A468" s="47">
        <v>465</v>
      </c>
      <c r="B468" s="47" t="s">
        <v>1412</v>
      </c>
      <c r="C468" s="47" t="s">
        <v>1425</v>
      </c>
      <c r="D468" s="48" t="s">
        <v>1473</v>
      </c>
      <c r="E468" s="48" t="s">
        <v>1474</v>
      </c>
      <c r="F468" s="47" t="s">
        <v>1475</v>
      </c>
      <c r="G468" s="47" t="s">
        <v>149</v>
      </c>
      <c r="H468" s="47">
        <v>1</v>
      </c>
      <c r="I468" s="47"/>
      <c r="J468" s="47"/>
      <c r="K468" s="47" t="s">
        <v>44</v>
      </c>
      <c r="L468" s="74">
        <v>14.97</v>
      </c>
      <c r="M468" s="82"/>
    </row>
    <row r="469" spans="1:13">
      <c r="A469" s="47">
        <v>466</v>
      </c>
      <c r="B469" s="47" t="s">
        <v>405</v>
      </c>
      <c r="C469" s="67" t="s">
        <v>414</v>
      </c>
      <c r="D469" s="48" t="s">
        <v>1476</v>
      </c>
      <c r="E469" s="48" t="s">
        <v>1477</v>
      </c>
      <c r="F469" s="47" t="s">
        <v>1478</v>
      </c>
      <c r="G469" s="47" t="s">
        <v>43</v>
      </c>
      <c r="H469" s="47">
        <v>1</v>
      </c>
      <c r="I469" s="47"/>
      <c r="J469" s="47"/>
      <c r="K469" s="47" t="s">
        <v>44</v>
      </c>
      <c r="L469" s="74">
        <v>462.85050000000001</v>
      </c>
      <c r="M469" s="82"/>
    </row>
    <row r="470" spans="1:13">
      <c r="A470" s="47">
        <v>467</v>
      </c>
      <c r="B470" s="47" t="s">
        <v>405</v>
      </c>
      <c r="C470" s="47" t="s">
        <v>410</v>
      </c>
      <c r="D470" s="48" t="s">
        <v>1479</v>
      </c>
      <c r="E470" s="48" t="s">
        <v>1480</v>
      </c>
      <c r="F470" s="47" t="s">
        <v>1481</v>
      </c>
      <c r="G470" s="47" t="s">
        <v>43</v>
      </c>
      <c r="H470" s="47">
        <v>1</v>
      </c>
      <c r="I470" s="47"/>
      <c r="J470" s="47"/>
      <c r="K470" s="47" t="s">
        <v>44</v>
      </c>
      <c r="L470" s="74">
        <v>454.98</v>
      </c>
      <c r="M470" s="82"/>
    </row>
    <row r="471" spans="1:13">
      <c r="A471" s="47">
        <v>468</v>
      </c>
      <c r="B471" s="47" t="s">
        <v>279</v>
      </c>
      <c r="C471" s="67" t="s">
        <v>1482</v>
      </c>
      <c r="D471" s="48" t="s">
        <v>1483</v>
      </c>
      <c r="E471" s="48" t="s">
        <v>1484</v>
      </c>
      <c r="F471" s="47" t="s">
        <v>1485</v>
      </c>
      <c r="G471" s="47" t="s">
        <v>88</v>
      </c>
      <c r="H471" s="47">
        <v>250</v>
      </c>
      <c r="I471" s="47"/>
      <c r="J471" s="47"/>
      <c r="K471" s="47" t="s">
        <v>1067</v>
      </c>
      <c r="L471" s="74">
        <v>40.49</v>
      </c>
      <c r="M471" s="82"/>
    </row>
    <row r="472" spans="1:13">
      <c r="A472" s="47">
        <v>469</v>
      </c>
      <c r="B472" s="47" t="s">
        <v>513</v>
      </c>
      <c r="C472" s="47" t="s">
        <v>982</v>
      </c>
      <c r="D472" s="48" t="s">
        <v>1486</v>
      </c>
      <c r="E472" s="48" t="s">
        <v>1487</v>
      </c>
      <c r="F472" s="47" t="s">
        <v>1488</v>
      </c>
      <c r="G472" s="47" t="s">
        <v>43</v>
      </c>
      <c r="H472" s="47">
        <v>1</v>
      </c>
      <c r="I472" s="47"/>
      <c r="J472" s="47"/>
      <c r="K472" s="47" t="s">
        <v>1067</v>
      </c>
      <c r="L472" s="74">
        <v>8.3800000000000008</v>
      </c>
      <c r="M472" s="82"/>
    </row>
    <row r="473" spans="1:13">
      <c r="A473" s="47">
        <v>470</v>
      </c>
      <c r="B473" s="47" t="s">
        <v>513</v>
      </c>
      <c r="C473" s="47" t="s">
        <v>66</v>
      </c>
      <c r="D473" s="47" t="s">
        <v>1489</v>
      </c>
      <c r="E473" s="48" t="s">
        <v>1490</v>
      </c>
      <c r="F473" s="47" t="s">
        <v>1491</v>
      </c>
      <c r="G473" s="47" t="s">
        <v>88</v>
      </c>
      <c r="H473" s="47">
        <v>12</v>
      </c>
      <c r="I473" s="47"/>
      <c r="J473" s="47"/>
      <c r="K473" s="47" t="s">
        <v>1067</v>
      </c>
      <c r="L473" s="74">
        <v>1.92</v>
      </c>
      <c r="M473" s="82"/>
    </row>
    <row r="474" spans="1:13">
      <c r="A474" s="47">
        <v>471</v>
      </c>
      <c r="B474" s="47" t="s">
        <v>513</v>
      </c>
      <c r="C474" s="66" t="s">
        <v>570</v>
      </c>
      <c r="D474" s="48" t="s">
        <v>1492</v>
      </c>
      <c r="E474" s="48" t="s">
        <v>1493</v>
      </c>
      <c r="F474" s="47" t="s">
        <v>1494</v>
      </c>
      <c r="G474" s="47" t="s">
        <v>43</v>
      </c>
      <c r="H474" s="47">
        <v>1</v>
      </c>
      <c r="I474" s="47"/>
      <c r="J474" s="47"/>
      <c r="K474" s="47" t="s">
        <v>1067</v>
      </c>
      <c r="L474" s="74">
        <v>0.39</v>
      </c>
      <c r="M474" s="82"/>
    </row>
    <row r="475" spans="1:13">
      <c r="A475" s="47">
        <v>472</v>
      </c>
      <c r="B475" s="47" t="s">
        <v>513</v>
      </c>
      <c r="C475" s="66" t="s">
        <v>570</v>
      </c>
      <c r="D475" s="48" t="s">
        <v>1495</v>
      </c>
      <c r="E475" s="48" t="s">
        <v>1496</v>
      </c>
      <c r="F475" s="47" t="s">
        <v>1497</v>
      </c>
      <c r="G475" s="47" t="s">
        <v>43</v>
      </c>
      <c r="H475" s="47">
        <v>1</v>
      </c>
      <c r="I475" s="47"/>
      <c r="J475" s="47"/>
      <c r="K475" s="47" t="s">
        <v>1067</v>
      </c>
      <c r="L475" s="74">
        <v>0.39</v>
      </c>
      <c r="M475" s="82"/>
    </row>
    <row r="476" spans="1:13">
      <c r="A476" s="47">
        <v>473</v>
      </c>
      <c r="B476" s="47" t="s">
        <v>513</v>
      </c>
      <c r="C476" s="66" t="s">
        <v>570</v>
      </c>
      <c r="D476" s="48" t="s">
        <v>1498</v>
      </c>
      <c r="E476" s="48" t="s">
        <v>1499</v>
      </c>
      <c r="F476" s="47" t="s">
        <v>1500</v>
      </c>
      <c r="G476" s="47" t="s">
        <v>43</v>
      </c>
      <c r="H476" s="47">
        <v>1</v>
      </c>
      <c r="I476" s="47"/>
      <c r="J476" s="47"/>
      <c r="K476" s="47" t="s">
        <v>1067</v>
      </c>
      <c r="L476" s="74">
        <v>0.39</v>
      </c>
      <c r="M476" s="82"/>
    </row>
    <row r="477" spans="1:13">
      <c r="A477" s="47">
        <v>474</v>
      </c>
      <c r="B477" s="47" t="s">
        <v>513</v>
      </c>
      <c r="C477" s="47" t="s">
        <v>410</v>
      </c>
      <c r="D477" s="48" t="s">
        <v>1501</v>
      </c>
      <c r="E477" s="48" t="s">
        <v>1502</v>
      </c>
      <c r="F477" s="47" t="s">
        <v>1503</v>
      </c>
      <c r="G477" s="47" t="s">
        <v>43</v>
      </c>
      <c r="H477" s="47">
        <v>1</v>
      </c>
      <c r="I477" s="47"/>
      <c r="J477" s="47"/>
      <c r="K477" s="47" t="s">
        <v>1067</v>
      </c>
      <c r="L477" s="74">
        <v>8.4829050279329596</v>
      </c>
      <c r="M477" s="82"/>
    </row>
    <row r="478" spans="1:13">
      <c r="A478" s="47">
        <v>475</v>
      </c>
      <c r="B478" s="47" t="s">
        <v>513</v>
      </c>
      <c r="C478" s="66" t="s">
        <v>570</v>
      </c>
      <c r="D478" s="48" t="s">
        <v>1504</v>
      </c>
      <c r="E478" s="48" t="s">
        <v>1505</v>
      </c>
      <c r="F478" s="47" t="s">
        <v>1506</v>
      </c>
      <c r="G478" s="47" t="s">
        <v>43</v>
      </c>
      <c r="H478" s="47">
        <v>1</v>
      </c>
      <c r="I478" s="47"/>
      <c r="J478" s="47"/>
      <c r="K478" s="47" t="s">
        <v>1067</v>
      </c>
      <c r="L478" s="74">
        <v>0.39</v>
      </c>
      <c r="M478" s="82"/>
    </row>
    <row r="479" spans="1:13">
      <c r="A479" s="47">
        <v>476</v>
      </c>
      <c r="B479" s="47" t="s">
        <v>513</v>
      </c>
      <c r="C479" s="66" t="s">
        <v>570</v>
      </c>
      <c r="D479" s="48" t="s">
        <v>1507</v>
      </c>
      <c r="E479" s="48" t="s">
        <v>1508</v>
      </c>
      <c r="F479" s="47" t="s">
        <v>1509</v>
      </c>
      <c r="G479" s="47" t="s">
        <v>43</v>
      </c>
      <c r="H479" s="47">
        <v>1</v>
      </c>
      <c r="I479" s="47"/>
      <c r="J479" s="47"/>
      <c r="K479" s="47" t="s">
        <v>1067</v>
      </c>
      <c r="L479" s="74">
        <v>0.39</v>
      </c>
      <c r="M479" s="82"/>
    </row>
    <row r="480" spans="1:13">
      <c r="A480" s="47">
        <v>477</v>
      </c>
      <c r="B480" s="47" t="s">
        <v>513</v>
      </c>
      <c r="C480" s="47" t="s">
        <v>570</v>
      </c>
      <c r="D480" s="48" t="s">
        <v>1510</v>
      </c>
      <c r="E480" s="48" t="s">
        <v>1511</v>
      </c>
      <c r="F480" s="47" t="s">
        <v>1512</v>
      </c>
      <c r="G480" s="47" t="s">
        <v>88</v>
      </c>
      <c r="H480" s="47">
        <v>20</v>
      </c>
      <c r="I480" s="47"/>
      <c r="J480" s="47"/>
      <c r="K480" s="47" t="s">
        <v>1067</v>
      </c>
      <c r="L480" s="74">
        <v>13.375999999999999</v>
      </c>
      <c r="M480" s="82"/>
    </row>
    <row r="481" spans="1:13">
      <c r="A481" s="47">
        <v>478</v>
      </c>
      <c r="B481" s="47" t="s">
        <v>513</v>
      </c>
      <c r="C481" s="47" t="s">
        <v>1152</v>
      </c>
      <c r="D481" s="48" t="s">
        <v>1513</v>
      </c>
      <c r="E481" s="48" t="s">
        <v>1514</v>
      </c>
      <c r="F481" s="47" t="s">
        <v>1515</v>
      </c>
      <c r="G481" s="47" t="s">
        <v>88</v>
      </c>
      <c r="H481" s="47">
        <v>10</v>
      </c>
      <c r="I481" s="47"/>
      <c r="J481" s="47"/>
      <c r="K481" s="47" t="s">
        <v>1067</v>
      </c>
      <c r="L481" s="74">
        <v>2.2339200000000003</v>
      </c>
      <c r="M481" s="82"/>
    </row>
    <row r="482" spans="1:13">
      <c r="A482" s="47">
        <v>479</v>
      </c>
      <c r="B482" s="47" t="s">
        <v>513</v>
      </c>
      <c r="C482" s="66" t="s">
        <v>570</v>
      </c>
      <c r="D482" s="48" t="s">
        <v>1516</v>
      </c>
      <c r="E482" s="48" t="s">
        <v>1517</v>
      </c>
      <c r="F482" s="47" t="s">
        <v>1518</v>
      </c>
      <c r="G482" s="47" t="s">
        <v>43</v>
      </c>
      <c r="H482" s="47">
        <v>1</v>
      </c>
      <c r="I482" s="47"/>
      <c r="J482" s="47"/>
      <c r="K482" s="47" t="s">
        <v>1067</v>
      </c>
      <c r="L482" s="74">
        <v>0.39</v>
      </c>
      <c r="M482" s="82"/>
    </row>
    <row r="483" spans="1:13">
      <c r="A483" s="47">
        <v>480</v>
      </c>
      <c r="B483" s="47" t="s">
        <v>513</v>
      </c>
      <c r="C483" s="47" t="s">
        <v>1152</v>
      </c>
      <c r="D483" s="48" t="s">
        <v>1519</v>
      </c>
      <c r="E483" s="48" t="s">
        <v>1520</v>
      </c>
      <c r="F483" s="47" t="s">
        <v>1521</v>
      </c>
      <c r="G483" s="47" t="s">
        <v>88</v>
      </c>
      <c r="H483" s="47">
        <v>8</v>
      </c>
      <c r="I483" s="47"/>
      <c r="J483" s="47"/>
      <c r="K483" s="47" t="s">
        <v>1067</v>
      </c>
      <c r="L483" s="74">
        <v>2.1802199999999998</v>
      </c>
      <c r="M483" s="82"/>
    </row>
    <row r="484" spans="1:13">
      <c r="A484" s="47">
        <v>481</v>
      </c>
      <c r="B484" s="47" t="s">
        <v>513</v>
      </c>
      <c r="C484" s="66" t="s">
        <v>570</v>
      </c>
      <c r="D484" s="48" t="s">
        <v>1522</v>
      </c>
      <c r="E484" s="48" t="s">
        <v>1523</v>
      </c>
      <c r="F484" s="47" t="s">
        <v>1524</v>
      </c>
      <c r="G484" s="47" t="s">
        <v>43</v>
      </c>
      <c r="H484" s="47">
        <v>1</v>
      </c>
      <c r="I484" s="47"/>
      <c r="J484" s="47"/>
      <c r="K484" s="47" t="s">
        <v>1067</v>
      </c>
      <c r="L484" s="74">
        <v>0.39</v>
      </c>
      <c r="M484" s="82"/>
    </row>
    <row r="485" spans="1:13">
      <c r="A485" s="47">
        <v>482</v>
      </c>
      <c r="B485" s="47" t="s">
        <v>513</v>
      </c>
      <c r="C485" s="47" t="s">
        <v>66</v>
      </c>
      <c r="D485" s="48" t="s">
        <v>1525</v>
      </c>
      <c r="E485" s="48" t="s">
        <v>1526</v>
      </c>
      <c r="F485" s="47" t="s">
        <v>1527</v>
      </c>
      <c r="G485" s="47" t="s">
        <v>88</v>
      </c>
      <c r="H485" s="47">
        <v>36</v>
      </c>
      <c r="I485" s="47"/>
      <c r="J485" s="47"/>
      <c r="K485" s="47" t="s">
        <v>1067</v>
      </c>
      <c r="L485" s="69">
        <v>13.99</v>
      </c>
      <c r="M485" s="82" t="s">
        <v>1528</v>
      </c>
    </row>
    <row r="486" spans="1:13">
      <c r="A486" s="47">
        <v>483</v>
      </c>
      <c r="B486" s="47" t="s">
        <v>513</v>
      </c>
      <c r="C486" s="66" t="s">
        <v>570</v>
      </c>
      <c r="D486" s="48" t="s">
        <v>1529</v>
      </c>
      <c r="E486" s="48" t="s">
        <v>1530</v>
      </c>
      <c r="F486" s="47" t="s">
        <v>1531</v>
      </c>
      <c r="G486" s="47" t="s">
        <v>43</v>
      </c>
      <c r="H486" s="47">
        <v>1</v>
      </c>
      <c r="I486" s="47"/>
      <c r="J486" s="47"/>
      <c r="K486" s="47" t="s">
        <v>1067</v>
      </c>
      <c r="L486" s="74">
        <v>0.39</v>
      </c>
      <c r="M486" s="82"/>
    </row>
    <row r="487" spans="1:13">
      <c r="A487" s="47">
        <v>485</v>
      </c>
      <c r="B487" s="47" t="s">
        <v>513</v>
      </c>
      <c r="C487" s="47" t="s">
        <v>566</v>
      </c>
      <c r="D487" s="48" t="s">
        <v>1532</v>
      </c>
      <c r="E487" s="48" t="s">
        <v>1533</v>
      </c>
      <c r="F487" s="47" t="s">
        <v>1534</v>
      </c>
      <c r="G487" s="47" t="s">
        <v>88</v>
      </c>
      <c r="H487" s="47">
        <v>20</v>
      </c>
      <c r="I487" s="47"/>
      <c r="J487" s="47"/>
      <c r="K487" s="47" t="s">
        <v>1067</v>
      </c>
      <c r="L487" s="69">
        <v>14.3</v>
      </c>
      <c r="M487" s="82" t="s">
        <v>1535</v>
      </c>
    </row>
    <row r="488" spans="1:13">
      <c r="A488" s="47">
        <v>486</v>
      </c>
      <c r="B488" s="47" t="s">
        <v>513</v>
      </c>
      <c r="C488" s="47" t="s">
        <v>1152</v>
      </c>
      <c r="D488" s="48" t="s">
        <v>1536</v>
      </c>
      <c r="E488" s="48" t="s">
        <v>1537</v>
      </c>
      <c r="F488" s="47" t="s">
        <v>1538</v>
      </c>
      <c r="G488" s="47" t="s">
        <v>88</v>
      </c>
      <c r="H488" s="47">
        <v>16</v>
      </c>
      <c r="I488" s="47"/>
      <c r="J488" s="47"/>
      <c r="K488" s="47" t="s">
        <v>1067</v>
      </c>
      <c r="L488" s="74">
        <v>4.7256000000000009</v>
      </c>
      <c r="M488" s="82"/>
    </row>
    <row r="489" spans="1:13">
      <c r="A489" s="47">
        <v>487</v>
      </c>
      <c r="B489" s="47" t="s">
        <v>513</v>
      </c>
      <c r="C489" s="67" t="s">
        <v>66</v>
      </c>
      <c r="D489" s="48" t="s">
        <v>1539</v>
      </c>
      <c r="E489" s="48" t="s">
        <v>1540</v>
      </c>
      <c r="F489" s="47" t="s">
        <v>1541</v>
      </c>
      <c r="G489" s="47" t="s">
        <v>43</v>
      </c>
      <c r="H489" s="47">
        <v>1</v>
      </c>
      <c r="I489" s="47"/>
      <c r="J489" s="47"/>
      <c r="K489" s="47" t="s">
        <v>1067</v>
      </c>
      <c r="L489" s="74">
        <v>0.78</v>
      </c>
      <c r="M489" s="82" t="s">
        <v>1542</v>
      </c>
    </row>
    <row r="490" spans="1:13">
      <c r="A490" s="47">
        <v>488</v>
      </c>
      <c r="B490" s="47" t="s">
        <v>513</v>
      </c>
      <c r="C490" s="67" t="s">
        <v>570</v>
      </c>
      <c r="D490" s="48" t="s">
        <v>1543</v>
      </c>
      <c r="E490" s="48" t="s">
        <v>1544</v>
      </c>
      <c r="F490" s="47" t="s">
        <v>1545</v>
      </c>
      <c r="G490" s="47" t="s">
        <v>43</v>
      </c>
      <c r="H490" s="47">
        <v>1</v>
      </c>
      <c r="I490" s="47"/>
      <c r="J490" s="47"/>
      <c r="K490" s="47" t="s">
        <v>1067</v>
      </c>
      <c r="L490" s="74">
        <v>0.31</v>
      </c>
      <c r="M490" s="82"/>
    </row>
    <row r="491" spans="1:13">
      <c r="A491" s="47">
        <v>489</v>
      </c>
      <c r="B491" s="47" t="s">
        <v>513</v>
      </c>
      <c r="C491" s="47" t="s">
        <v>1152</v>
      </c>
      <c r="D491" s="48" t="s">
        <v>1546</v>
      </c>
      <c r="E491" s="48" t="s">
        <v>1547</v>
      </c>
      <c r="F491" s="47" t="s">
        <v>1548</v>
      </c>
      <c r="G491" s="47" t="s">
        <v>88</v>
      </c>
      <c r="H491" s="47">
        <v>8</v>
      </c>
      <c r="I491" s="47"/>
      <c r="J491" s="47"/>
      <c r="K491" s="47" t="s">
        <v>1067</v>
      </c>
      <c r="L491" s="74">
        <v>0.45108000000000004</v>
      </c>
      <c r="M491" s="82"/>
    </row>
    <row r="492" spans="1:13">
      <c r="A492" s="47">
        <v>490</v>
      </c>
      <c r="B492" s="47" t="s">
        <v>513</v>
      </c>
      <c r="C492" s="67" t="s">
        <v>570</v>
      </c>
      <c r="D492" s="48" t="s">
        <v>1549</v>
      </c>
      <c r="E492" s="48" t="s">
        <v>1550</v>
      </c>
      <c r="F492" s="47" t="s">
        <v>1551</v>
      </c>
      <c r="G492" s="47" t="s">
        <v>43</v>
      </c>
      <c r="H492" s="47">
        <v>1</v>
      </c>
      <c r="I492" s="47"/>
      <c r="J492" s="47"/>
      <c r="K492" s="47" t="s">
        <v>1067</v>
      </c>
      <c r="L492" s="74">
        <v>0.39</v>
      </c>
      <c r="M492" s="82"/>
    </row>
    <row r="493" spans="1:13">
      <c r="A493" s="47">
        <v>491</v>
      </c>
      <c r="B493" s="47" t="s">
        <v>513</v>
      </c>
      <c r="C493" s="47" t="s">
        <v>570</v>
      </c>
      <c r="D493" s="48" t="s">
        <v>1552</v>
      </c>
      <c r="E493" s="48" t="s">
        <v>1553</v>
      </c>
      <c r="F493" s="47" t="s">
        <v>1554</v>
      </c>
      <c r="G493" s="47" t="s">
        <v>88</v>
      </c>
      <c r="H493" s="47">
        <v>25</v>
      </c>
      <c r="I493" s="47"/>
      <c r="J493" s="47"/>
      <c r="K493" s="47" t="s">
        <v>1067</v>
      </c>
      <c r="L493" s="74">
        <v>10.318518518518518</v>
      </c>
      <c r="M493" s="82"/>
    </row>
    <row r="494" spans="1:13">
      <c r="A494" s="47">
        <v>492</v>
      </c>
      <c r="B494" s="47" t="s">
        <v>513</v>
      </c>
      <c r="C494" s="47" t="s">
        <v>1152</v>
      </c>
      <c r="D494" s="48" t="s">
        <v>1555</v>
      </c>
      <c r="E494" s="48" t="s">
        <v>1556</v>
      </c>
      <c r="F494" s="47" t="s">
        <v>1557</v>
      </c>
      <c r="G494" s="47" t="s">
        <v>88</v>
      </c>
      <c r="H494" s="47">
        <v>16</v>
      </c>
      <c r="I494" s="47"/>
      <c r="J494" s="47"/>
      <c r="K494" s="47" t="s">
        <v>1067</v>
      </c>
      <c r="L494" s="74">
        <v>0.77327999999999997</v>
      </c>
      <c r="M494" s="82"/>
    </row>
    <row r="495" spans="1:13">
      <c r="A495" s="47">
        <v>493</v>
      </c>
      <c r="B495" s="47" t="s">
        <v>513</v>
      </c>
      <c r="C495" s="47" t="s">
        <v>570</v>
      </c>
      <c r="D495" s="48" t="s">
        <v>1558</v>
      </c>
      <c r="E495" s="48" t="s">
        <v>1559</v>
      </c>
      <c r="F495" s="47" t="s">
        <v>1560</v>
      </c>
      <c r="G495" s="47" t="s">
        <v>43</v>
      </c>
      <c r="H495" s="47">
        <v>1</v>
      </c>
      <c r="I495" s="47"/>
      <c r="J495" s="47"/>
      <c r="K495" s="47" t="s">
        <v>1067</v>
      </c>
      <c r="L495" s="74">
        <v>0.34</v>
      </c>
      <c r="M495" s="82"/>
    </row>
    <row r="496" spans="1:13">
      <c r="A496" s="47">
        <v>494</v>
      </c>
      <c r="B496" s="47" t="s">
        <v>513</v>
      </c>
      <c r="C496" s="67" t="s">
        <v>570</v>
      </c>
      <c r="D496" s="48" t="s">
        <v>1561</v>
      </c>
      <c r="E496" s="48" t="s">
        <v>1562</v>
      </c>
      <c r="F496" s="47" t="s">
        <v>1563</v>
      </c>
      <c r="G496" s="47" t="s">
        <v>43</v>
      </c>
      <c r="H496" s="47">
        <v>1</v>
      </c>
      <c r="I496" s="47"/>
      <c r="J496" s="47"/>
      <c r="K496" s="47" t="s">
        <v>1067</v>
      </c>
      <c r="L496" s="74">
        <v>0.37</v>
      </c>
      <c r="M496" s="82"/>
    </row>
    <row r="497" spans="1:13">
      <c r="A497" s="47">
        <v>495</v>
      </c>
      <c r="B497" s="47" t="s">
        <v>513</v>
      </c>
      <c r="C497" s="47" t="s">
        <v>1152</v>
      </c>
      <c r="D497" s="48" t="s">
        <v>1564</v>
      </c>
      <c r="E497" s="48" t="s">
        <v>1565</v>
      </c>
      <c r="F497" s="47" t="s">
        <v>1566</v>
      </c>
      <c r="G497" s="47" t="s">
        <v>88</v>
      </c>
      <c r="H497" s="47">
        <v>8</v>
      </c>
      <c r="I497" s="47"/>
      <c r="J497" s="47"/>
      <c r="K497" s="47" t="s">
        <v>1067</v>
      </c>
      <c r="L497" s="74">
        <v>2.1802199999999998</v>
      </c>
      <c r="M497" s="82"/>
    </row>
    <row r="498" spans="1:13">
      <c r="A498" s="47">
        <v>496</v>
      </c>
      <c r="B498" s="47" t="s">
        <v>513</v>
      </c>
      <c r="C498" s="47" t="s">
        <v>1112</v>
      </c>
      <c r="D498" s="48" t="s">
        <v>1567</v>
      </c>
      <c r="E498" s="48" t="s">
        <v>1568</v>
      </c>
      <c r="F498" s="47" t="s">
        <v>1569</v>
      </c>
      <c r="G498" s="47" t="s">
        <v>149</v>
      </c>
      <c r="H498" s="47">
        <v>12</v>
      </c>
      <c r="I498" s="47"/>
      <c r="J498" s="47"/>
      <c r="K498" s="47" t="s">
        <v>1067</v>
      </c>
      <c r="L498" s="74">
        <v>9.6407000000000007</v>
      </c>
      <c r="M498" s="82"/>
    </row>
    <row r="499" spans="1:13">
      <c r="A499" s="47">
        <v>498</v>
      </c>
      <c r="B499" s="47" t="s">
        <v>513</v>
      </c>
      <c r="C499" s="47" t="s">
        <v>1112</v>
      </c>
      <c r="D499" s="48" t="s">
        <v>1570</v>
      </c>
      <c r="E499" s="48" t="s">
        <v>1571</v>
      </c>
      <c r="F499" s="47" t="s">
        <v>1572</v>
      </c>
      <c r="G499" s="47" t="s">
        <v>149</v>
      </c>
      <c r="H499" s="47">
        <v>12</v>
      </c>
      <c r="I499" s="47"/>
      <c r="J499" s="47"/>
      <c r="K499" s="47" t="s">
        <v>1067</v>
      </c>
      <c r="L499" s="74">
        <v>9.8012000000000015</v>
      </c>
      <c r="M499" s="82"/>
    </row>
    <row r="500" spans="1:13">
      <c r="A500" s="47">
        <v>499</v>
      </c>
      <c r="B500" s="47" t="s">
        <v>513</v>
      </c>
      <c r="C500" s="47" t="s">
        <v>601</v>
      </c>
      <c r="D500" s="48" t="s">
        <v>1573</v>
      </c>
      <c r="E500" s="48" t="s">
        <v>1574</v>
      </c>
      <c r="F500" s="47" t="s">
        <v>1575</v>
      </c>
      <c r="G500" s="47" t="s">
        <v>43</v>
      </c>
      <c r="H500" s="47">
        <v>1</v>
      </c>
      <c r="I500" s="47"/>
      <c r="J500" s="47"/>
      <c r="K500" s="47" t="s">
        <v>1067</v>
      </c>
      <c r="L500" s="74">
        <v>0.43600000000000005</v>
      </c>
      <c r="M500" s="82"/>
    </row>
    <row r="501" spans="1:13">
      <c r="A501" s="47">
        <v>500</v>
      </c>
      <c r="B501" s="47" t="s">
        <v>513</v>
      </c>
      <c r="C501" s="67" t="s">
        <v>66</v>
      </c>
      <c r="D501" s="48">
        <v>16522</v>
      </c>
      <c r="E501" s="48" t="s">
        <v>1576</v>
      </c>
      <c r="F501" s="47" t="s">
        <v>1577</v>
      </c>
      <c r="G501" s="47" t="s">
        <v>88</v>
      </c>
      <c r="H501" s="47">
        <v>12</v>
      </c>
      <c r="I501" s="47"/>
      <c r="J501" s="47"/>
      <c r="K501" s="47" t="s">
        <v>1067</v>
      </c>
      <c r="L501" s="74">
        <v>3.55</v>
      </c>
      <c r="M501" s="82"/>
    </row>
    <row r="502" spans="1:13">
      <c r="A502" s="47">
        <v>501</v>
      </c>
      <c r="B502" s="47" t="s">
        <v>513</v>
      </c>
      <c r="C502" s="47" t="s">
        <v>1152</v>
      </c>
      <c r="D502" s="48" t="s">
        <v>1578</v>
      </c>
      <c r="E502" s="48" t="s">
        <v>1579</v>
      </c>
      <c r="F502" s="47" t="s">
        <v>1580</v>
      </c>
      <c r="G502" s="47" t="s">
        <v>88</v>
      </c>
      <c r="H502" s="47">
        <v>8</v>
      </c>
      <c r="I502" s="47"/>
      <c r="J502" s="47"/>
      <c r="K502" s="47" t="s">
        <v>1067</v>
      </c>
      <c r="L502" s="74">
        <v>0.76254</v>
      </c>
      <c r="M502" s="82"/>
    </row>
    <row r="503" spans="1:13">
      <c r="A503" s="47">
        <v>502</v>
      </c>
      <c r="B503" s="47" t="s">
        <v>513</v>
      </c>
      <c r="C503" s="47" t="s">
        <v>570</v>
      </c>
      <c r="D503" s="48" t="s">
        <v>1581</v>
      </c>
      <c r="E503" s="48" t="s">
        <v>1582</v>
      </c>
      <c r="F503" s="47" t="s">
        <v>1583</v>
      </c>
      <c r="G503" s="47" t="s">
        <v>43</v>
      </c>
      <c r="H503" s="47">
        <v>1</v>
      </c>
      <c r="I503" s="47"/>
      <c r="J503" s="47"/>
      <c r="K503" s="47" t="s">
        <v>1067</v>
      </c>
      <c r="L503" s="74">
        <v>0.3</v>
      </c>
      <c r="M503" s="82"/>
    </row>
    <row r="504" spans="1:13">
      <c r="A504" s="47">
        <v>503</v>
      </c>
      <c r="B504" s="47" t="s">
        <v>513</v>
      </c>
      <c r="C504" s="47" t="s">
        <v>1017</v>
      </c>
      <c r="D504" s="48" t="s">
        <v>1584</v>
      </c>
      <c r="E504" s="48" t="s">
        <v>1585</v>
      </c>
      <c r="F504" s="47" t="s">
        <v>1586</v>
      </c>
      <c r="G504" s="47" t="s">
        <v>88</v>
      </c>
      <c r="H504" s="47">
        <v>12</v>
      </c>
      <c r="I504" s="47"/>
      <c r="J504" s="47"/>
      <c r="K504" s="47" t="s">
        <v>1067</v>
      </c>
      <c r="L504" s="74">
        <v>19.39</v>
      </c>
      <c r="M504" s="82"/>
    </row>
    <row r="505" spans="1:13">
      <c r="A505" s="47">
        <v>504</v>
      </c>
      <c r="B505" s="47" t="s">
        <v>513</v>
      </c>
      <c r="C505" s="66" t="s">
        <v>66</v>
      </c>
      <c r="D505" s="48" t="s">
        <v>1587</v>
      </c>
      <c r="E505" s="48" t="s">
        <v>1588</v>
      </c>
      <c r="F505" s="47" t="s">
        <v>1589</v>
      </c>
      <c r="G505" s="47" t="s">
        <v>88</v>
      </c>
      <c r="H505" s="47">
        <v>4</v>
      </c>
      <c r="I505" s="47"/>
      <c r="J505" s="47"/>
      <c r="K505" s="47" t="s">
        <v>1067</v>
      </c>
      <c r="L505" s="74">
        <v>1.41</v>
      </c>
      <c r="M505" s="82"/>
    </row>
    <row r="506" spans="1:13">
      <c r="A506" s="47">
        <v>505</v>
      </c>
      <c r="B506" s="47" t="s">
        <v>513</v>
      </c>
      <c r="C506" s="47" t="s">
        <v>566</v>
      </c>
      <c r="D506" s="48" t="s">
        <v>1590</v>
      </c>
      <c r="E506" s="48" t="s">
        <v>1591</v>
      </c>
      <c r="F506" s="47" t="s">
        <v>1592</v>
      </c>
      <c r="G506" s="47" t="s">
        <v>88</v>
      </c>
      <c r="H506" s="47">
        <v>20</v>
      </c>
      <c r="I506" s="47"/>
      <c r="J506" s="47"/>
      <c r="K506" s="47" t="s">
        <v>1067</v>
      </c>
      <c r="L506" s="74">
        <v>8.0250000000000004</v>
      </c>
      <c r="M506" s="82"/>
    </row>
    <row r="507" spans="1:13">
      <c r="A507" s="47">
        <v>506</v>
      </c>
      <c r="B507" s="47" t="s">
        <v>513</v>
      </c>
      <c r="C507" s="47" t="s">
        <v>570</v>
      </c>
      <c r="D507" s="48" t="s">
        <v>1593</v>
      </c>
      <c r="E507" s="48" t="s">
        <v>1594</v>
      </c>
      <c r="F507" s="47" t="s">
        <v>1595</v>
      </c>
      <c r="G507" s="47" t="s">
        <v>88</v>
      </c>
      <c r="H507" s="47">
        <v>20</v>
      </c>
      <c r="I507" s="47"/>
      <c r="J507" s="47"/>
      <c r="K507" s="47" t="s">
        <v>1067</v>
      </c>
      <c r="L507" s="74">
        <v>9.6893571428571423</v>
      </c>
      <c r="M507" s="82"/>
    </row>
    <row r="508" spans="1:13">
      <c r="A508" s="47">
        <v>507</v>
      </c>
      <c r="B508" s="47" t="s">
        <v>513</v>
      </c>
      <c r="C508" s="67" t="s">
        <v>66</v>
      </c>
      <c r="D508" s="48" t="s">
        <v>1596</v>
      </c>
      <c r="E508" s="48" t="s">
        <v>1597</v>
      </c>
      <c r="F508" s="47" t="s">
        <v>1598</v>
      </c>
      <c r="G508" s="47" t="s">
        <v>43</v>
      </c>
      <c r="H508" s="47">
        <v>1</v>
      </c>
      <c r="I508" s="47"/>
      <c r="J508" s="47"/>
      <c r="K508" s="47" t="s">
        <v>1067</v>
      </c>
      <c r="L508" s="74">
        <v>0.37</v>
      </c>
      <c r="M508" s="82" t="s">
        <v>1599</v>
      </c>
    </row>
    <row r="509" spans="1:13">
      <c r="A509" s="47">
        <v>508</v>
      </c>
      <c r="B509" s="47" t="s">
        <v>513</v>
      </c>
      <c r="C509" s="67" t="s">
        <v>66</v>
      </c>
      <c r="D509" s="48" t="s">
        <v>1600</v>
      </c>
      <c r="E509" s="48" t="s">
        <v>1601</v>
      </c>
      <c r="F509" s="47" t="s">
        <v>1602</v>
      </c>
      <c r="G509" s="47" t="s">
        <v>43</v>
      </c>
      <c r="H509" s="47">
        <v>1</v>
      </c>
      <c r="I509" s="47"/>
      <c r="J509" s="47"/>
      <c r="K509" s="47" t="s">
        <v>1067</v>
      </c>
      <c r="L509" s="74">
        <v>17.510000000000002</v>
      </c>
      <c r="M509" s="82"/>
    </row>
    <row r="510" spans="1:13">
      <c r="A510" s="47">
        <v>509</v>
      </c>
      <c r="B510" s="47" t="s">
        <v>513</v>
      </c>
      <c r="C510" s="47" t="s">
        <v>66</v>
      </c>
      <c r="D510" s="47" t="s">
        <v>1603</v>
      </c>
      <c r="E510" s="48" t="s">
        <v>1604</v>
      </c>
      <c r="F510" s="47" t="s">
        <v>1605</v>
      </c>
      <c r="G510" s="47" t="s">
        <v>88</v>
      </c>
      <c r="H510" s="47">
        <v>2</v>
      </c>
      <c r="I510" s="47"/>
      <c r="J510" s="47"/>
      <c r="K510" s="47" t="s">
        <v>1067</v>
      </c>
      <c r="L510" s="74">
        <v>1.24</v>
      </c>
      <c r="M510" s="82"/>
    </row>
    <row r="511" spans="1:13">
      <c r="A511" s="47">
        <v>510</v>
      </c>
      <c r="B511" s="47" t="s">
        <v>513</v>
      </c>
      <c r="C511" s="47" t="s">
        <v>1112</v>
      </c>
      <c r="D511" s="48" t="s">
        <v>1606</v>
      </c>
      <c r="E511" s="48" t="s">
        <v>1607</v>
      </c>
      <c r="F511" s="47" t="s">
        <v>1608</v>
      </c>
      <c r="G511" s="47" t="s">
        <v>149</v>
      </c>
      <c r="H511" s="47">
        <v>12</v>
      </c>
      <c r="I511" s="47"/>
      <c r="J511" s="47"/>
      <c r="K511" s="47" t="s">
        <v>1067</v>
      </c>
      <c r="L511" s="74">
        <v>9.8012000000000015</v>
      </c>
      <c r="M511" s="82"/>
    </row>
    <row r="512" spans="1:13">
      <c r="A512" s="47">
        <v>511</v>
      </c>
      <c r="B512" s="47" t="s">
        <v>513</v>
      </c>
      <c r="C512" s="47" t="s">
        <v>570</v>
      </c>
      <c r="D512" s="48" t="s">
        <v>1609</v>
      </c>
      <c r="E512" s="48" t="s">
        <v>1610</v>
      </c>
      <c r="F512" s="47" t="s">
        <v>1611</v>
      </c>
      <c r="G512" s="47" t="s">
        <v>88</v>
      </c>
      <c r="H512" s="47">
        <v>25</v>
      </c>
      <c r="I512" s="47"/>
      <c r="J512" s="47"/>
      <c r="K512" s="47" t="s">
        <v>1067</v>
      </c>
      <c r="L512" s="74">
        <v>9.4040816326530621</v>
      </c>
      <c r="M512" s="82"/>
    </row>
    <row r="513" spans="1:13">
      <c r="A513" s="47">
        <v>512</v>
      </c>
      <c r="B513" s="47" t="s">
        <v>513</v>
      </c>
      <c r="C513" s="47" t="s">
        <v>1068</v>
      </c>
      <c r="D513" s="48" t="s">
        <v>1612</v>
      </c>
      <c r="E513" s="48" t="s">
        <v>1613</v>
      </c>
      <c r="F513" s="47" t="s">
        <v>1614</v>
      </c>
      <c r="G513" s="47" t="s">
        <v>43</v>
      </c>
      <c r="H513" s="47">
        <v>1</v>
      </c>
      <c r="I513" s="47"/>
      <c r="J513" s="47"/>
      <c r="K513" s="47" t="s">
        <v>1067</v>
      </c>
      <c r="L513" s="74">
        <v>0.98</v>
      </c>
      <c r="M513" s="82"/>
    </row>
    <row r="514" spans="1:13">
      <c r="A514" s="47">
        <v>513</v>
      </c>
      <c r="B514" s="47" t="s">
        <v>513</v>
      </c>
      <c r="C514" s="67" t="s">
        <v>570</v>
      </c>
      <c r="D514" s="48" t="s">
        <v>1615</v>
      </c>
      <c r="E514" s="48" t="s">
        <v>1616</v>
      </c>
      <c r="F514" s="47" t="s">
        <v>1617</v>
      </c>
      <c r="G514" s="47" t="s">
        <v>43</v>
      </c>
      <c r="H514" s="47">
        <v>1</v>
      </c>
      <c r="I514" s="47"/>
      <c r="J514" s="47"/>
      <c r="K514" s="47" t="s">
        <v>1067</v>
      </c>
      <c r="L514" s="74">
        <v>0.37</v>
      </c>
      <c r="M514" s="82"/>
    </row>
    <row r="515" spans="1:13">
      <c r="A515" s="47">
        <v>514</v>
      </c>
      <c r="B515" s="47" t="s">
        <v>513</v>
      </c>
      <c r="C515" s="47" t="s">
        <v>1152</v>
      </c>
      <c r="D515" s="48" t="s">
        <v>1618</v>
      </c>
      <c r="E515" s="48" t="s">
        <v>1619</v>
      </c>
      <c r="F515" s="47" t="s">
        <v>1620</v>
      </c>
      <c r="G515" s="47" t="s">
        <v>149</v>
      </c>
      <c r="H515" s="47">
        <v>144</v>
      </c>
      <c r="I515" s="47"/>
      <c r="J515" s="47"/>
      <c r="K515" s="47" t="s">
        <v>1067</v>
      </c>
      <c r="L515" s="74">
        <v>4.1778600000000008</v>
      </c>
      <c r="M515" s="82"/>
    </row>
    <row r="516" spans="1:13">
      <c r="A516" s="47">
        <v>515</v>
      </c>
      <c r="B516" s="47" t="s">
        <v>513</v>
      </c>
      <c r="C516" s="47" t="s">
        <v>566</v>
      </c>
      <c r="D516" s="47" t="s">
        <v>1621</v>
      </c>
      <c r="E516" s="48" t="s">
        <v>1622</v>
      </c>
      <c r="F516" s="47" t="s">
        <v>1623</v>
      </c>
      <c r="G516" s="47" t="s">
        <v>88</v>
      </c>
      <c r="H516" s="47">
        <v>25</v>
      </c>
      <c r="I516" s="47"/>
      <c r="J516" s="47"/>
      <c r="K516" s="47" t="s">
        <v>1067</v>
      </c>
      <c r="L516" s="74">
        <v>6.426000000000001</v>
      </c>
      <c r="M516" s="82"/>
    </row>
    <row r="517" spans="1:13">
      <c r="A517" s="47">
        <v>516</v>
      </c>
      <c r="B517" s="47" t="s">
        <v>513</v>
      </c>
      <c r="C517" s="47" t="s">
        <v>922</v>
      </c>
      <c r="D517" s="48" t="s">
        <v>1624</v>
      </c>
      <c r="E517" s="48" t="s">
        <v>1625</v>
      </c>
      <c r="F517" s="47" t="s">
        <v>1626</v>
      </c>
      <c r="G517" s="47" t="s">
        <v>88</v>
      </c>
      <c r="H517" s="47">
        <v>4</v>
      </c>
      <c r="I517" s="47"/>
      <c r="J517" s="47"/>
      <c r="K517" s="47" t="s">
        <v>1067</v>
      </c>
      <c r="L517" s="74">
        <v>2.4500000000000002</v>
      </c>
      <c r="M517" s="82"/>
    </row>
    <row r="518" spans="1:13">
      <c r="A518" s="47">
        <v>517</v>
      </c>
      <c r="B518" s="47" t="s">
        <v>513</v>
      </c>
      <c r="C518" s="67" t="s">
        <v>66</v>
      </c>
      <c r="D518" s="48" t="s">
        <v>1627</v>
      </c>
      <c r="E518" s="48" t="s">
        <v>1628</v>
      </c>
      <c r="F518" s="47" t="s">
        <v>1629</v>
      </c>
      <c r="G518" s="47" t="s">
        <v>43</v>
      </c>
      <c r="H518" s="47">
        <v>1</v>
      </c>
      <c r="I518" s="47"/>
      <c r="J518" s="47"/>
      <c r="K518" s="47" t="s">
        <v>1067</v>
      </c>
      <c r="L518" s="74">
        <v>1.88</v>
      </c>
      <c r="M518" s="82"/>
    </row>
    <row r="519" spans="1:13">
      <c r="A519" s="47">
        <v>518</v>
      </c>
      <c r="B519" s="47" t="s">
        <v>513</v>
      </c>
      <c r="C519" s="47" t="s">
        <v>570</v>
      </c>
      <c r="D519" s="48" t="s">
        <v>1630</v>
      </c>
      <c r="E519" s="48" t="s">
        <v>1631</v>
      </c>
      <c r="F519" s="47" t="s">
        <v>1632</v>
      </c>
      <c r="G519" s="47" t="s">
        <v>88</v>
      </c>
      <c r="H519" s="47">
        <v>25</v>
      </c>
      <c r="I519" s="47"/>
      <c r="J519" s="47"/>
      <c r="K519" s="47" t="s">
        <v>1067</v>
      </c>
      <c r="L519" s="74">
        <v>8.1482790697674421</v>
      </c>
      <c r="M519" s="82"/>
    </row>
    <row r="520" spans="1:13">
      <c r="A520" s="47">
        <v>519</v>
      </c>
      <c r="B520" s="47" t="s">
        <v>513</v>
      </c>
      <c r="C520" s="67" t="s">
        <v>107</v>
      </c>
      <c r="D520" s="48" t="s">
        <v>1633</v>
      </c>
      <c r="E520" s="48" t="s">
        <v>1634</v>
      </c>
      <c r="F520" s="47" t="s">
        <v>1635</v>
      </c>
      <c r="G520" s="47" t="s">
        <v>43</v>
      </c>
      <c r="H520" s="47">
        <v>1</v>
      </c>
      <c r="I520" s="47"/>
      <c r="J520" s="47"/>
      <c r="K520" s="47" t="s">
        <v>1067</v>
      </c>
      <c r="L520" s="74">
        <v>117.3891</v>
      </c>
      <c r="M520" s="82"/>
    </row>
    <row r="521" spans="1:13">
      <c r="A521" s="47">
        <v>520</v>
      </c>
      <c r="B521" s="47" t="s">
        <v>513</v>
      </c>
      <c r="C521" s="47" t="s">
        <v>566</v>
      </c>
      <c r="D521" s="48" t="s">
        <v>1636</v>
      </c>
      <c r="E521" s="48" t="s">
        <v>1637</v>
      </c>
      <c r="F521" s="47" t="s">
        <v>1638</v>
      </c>
      <c r="G521" s="47" t="s">
        <v>43</v>
      </c>
      <c r="H521" s="47">
        <v>1</v>
      </c>
      <c r="I521" s="47"/>
      <c r="J521" s="47"/>
      <c r="K521" s="47" t="s">
        <v>1067</v>
      </c>
      <c r="L521" s="74">
        <v>0.49220000000000003</v>
      </c>
      <c r="M521" s="82"/>
    </row>
    <row r="522" spans="1:13">
      <c r="A522" s="47">
        <v>521</v>
      </c>
      <c r="B522" s="47" t="s">
        <v>513</v>
      </c>
      <c r="C522" s="47" t="s">
        <v>1112</v>
      </c>
      <c r="D522" s="48" t="s">
        <v>1639</v>
      </c>
      <c r="E522" s="48" t="s">
        <v>1640</v>
      </c>
      <c r="F522" s="47" t="s">
        <v>1641</v>
      </c>
      <c r="G522" s="47" t="s">
        <v>149</v>
      </c>
      <c r="H522" s="47">
        <v>12</v>
      </c>
      <c r="I522" s="47"/>
      <c r="J522" s="47"/>
      <c r="K522" s="47" t="s">
        <v>1067</v>
      </c>
      <c r="L522" s="74">
        <v>9.9831000000000003</v>
      </c>
      <c r="M522" s="82"/>
    </row>
    <row r="523" spans="1:13">
      <c r="A523" s="47">
        <v>522</v>
      </c>
      <c r="B523" s="47" t="s">
        <v>513</v>
      </c>
      <c r="C523" s="67" t="s">
        <v>66</v>
      </c>
      <c r="D523" s="48" t="s">
        <v>1642</v>
      </c>
      <c r="E523" s="48" t="s">
        <v>1643</v>
      </c>
      <c r="F523" s="47" t="s">
        <v>1644</v>
      </c>
      <c r="G523" s="47" t="s">
        <v>88</v>
      </c>
      <c r="H523" s="47">
        <v>2</v>
      </c>
      <c r="I523" s="47"/>
      <c r="J523" s="47"/>
      <c r="K523" s="47" t="s">
        <v>1067</v>
      </c>
      <c r="L523" s="74">
        <v>0.19</v>
      </c>
      <c r="M523" s="82"/>
    </row>
    <row r="524" spans="1:13">
      <c r="A524" s="47">
        <v>523</v>
      </c>
      <c r="B524" s="47" t="s">
        <v>513</v>
      </c>
      <c r="C524" s="47" t="s">
        <v>570</v>
      </c>
      <c r="D524" s="48" t="s">
        <v>1645</v>
      </c>
      <c r="E524" s="48" t="s">
        <v>1646</v>
      </c>
      <c r="F524" s="47" t="s">
        <v>1647</v>
      </c>
      <c r="G524" s="47" t="s">
        <v>43</v>
      </c>
      <c r="H524" s="47">
        <v>1</v>
      </c>
      <c r="I524" s="47"/>
      <c r="J524" s="47"/>
      <c r="K524" s="47" t="s">
        <v>1067</v>
      </c>
      <c r="L524" s="74">
        <v>1.6069565217391308</v>
      </c>
      <c r="M524" s="82"/>
    </row>
    <row r="525" spans="1:13">
      <c r="A525" s="47">
        <v>524</v>
      </c>
      <c r="B525" s="47" t="s">
        <v>513</v>
      </c>
      <c r="C525" s="67" t="s">
        <v>66</v>
      </c>
      <c r="D525" s="48" t="s">
        <v>1648</v>
      </c>
      <c r="E525" s="48" t="s">
        <v>1649</v>
      </c>
      <c r="F525" s="47" t="s">
        <v>1650</v>
      </c>
      <c r="G525" s="47" t="s">
        <v>88</v>
      </c>
      <c r="H525" s="47">
        <v>2</v>
      </c>
      <c r="I525" s="47"/>
      <c r="J525" s="47"/>
      <c r="K525" s="47" t="s">
        <v>1067</v>
      </c>
      <c r="L525" s="74">
        <v>0.62</v>
      </c>
      <c r="M525" s="82"/>
    </row>
    <row r="526" spans="1:13">
      <c r="A526" s="47">
        <v>525</v>
      </c>
      <c r="B526" s="47" t="s">
        <v>513</v>
      </c>
      <c r="C526" s="47" t="s">
        <v>533</v>
      </c>
      <c r="D526" s="48" t="s">
        <v>1651</v>
      </c>
      <c r="E526" s="48" t="s">
        <v>1652</v>
      </c>
      <c r="F526" s="47" t="s">
        <v>1653</v>
      </c>
      <c r="G526" s="47" t="s">
        <v>73</v>
      </c>
      <c r="H526" s="47">
        <v>1</v>
      </c>
      <c r="I526" s="47"/>
      <c r="J526" s="47"/>
      <c r="K526" s="47" t="s">
        <v>1067</v>
      </c>
      <c r="L526" s="74">
        <v>12.133800000000001</v>
      </c>
      <c r="M526" s="82"/>
    </row>
    <row r="527" spans="1:13">
      <c r="A527" s="47">
        <v>526</v>
      </c>
      <c r="B527" s="47" t="s">
        <v>513</v>
      </c>
      <c r="C527" s="47" t="s">
        <v>570</v>
      </c>
      <c r="D527" s="48" t="s">
        <v>1654</v>
      </c>
      <c r="E527" s="48" t="s">
        <v>1655</v>
      </c>
      <c r="F527" s="47" t="s">
        <v>1656</v>
      </c>
      <c r="G527" s="47" t="s">
        <v>88</v>
      </c>
      <c r="H527" s="47">
        <v>25</v>
      </c>
      <c r="I527" s="47"/>
      <c r="J527" s="47"/>
      <c r="K527" s="47" t="s">
        <v>1067</v>
      </c>
      <c r="L527" s="74">
        <v>10.139245283018868</v>
      </c>
      <c r="M527" s="82"/>
    </row>
    <row r="528" spans="1:13">
      <c r="A528" s="47">
        <v>527</v>
      </c>
      <c r="B528" s="47" t="s">
        <v>513</v>
      </c>
      <c r="C528" s="47" t="s">
        <v>570</v>
      </c>
      <c r="D528" s="48" t="s">
        <v>1657</v>
      </c>
      <c r="E528" s="48" t="s">
        <v>1658</v>
      </c>
      <c r="F528" s="47" t="s">
        <v>1659</v>
      </c>
      <c r="G528" s="47" t="s">
        <v>88</v>
      </c>
      <c r="H528" s="47">
        <v>25</v>
      </c>
      <c r="I528" s="47"/>
      <c r="J528" s="47"/>
      <c r="K528" s="47" t="s">
        <v>1067</v>
      </c>
      <c r="L528" s="74">
        <v>7.4901488372093032</v>
      </c>
      <c r="M528" s="82"/>
    </row>
    <row r="529" spans="1:13">
      <c r="A529" s="47">
        <v>528</v>
      </c>
      <c r="B529" s="47" t="s">
        <v>513</v>
      </c>
      <c r="C529" s="47" t="s">
        <v>570</v>
      </c>
      <c r="D529" s="48" t="s">
        <v>1660</v>
      </c>
      <c r="E529" s="48" t="s">
        <v>1661</v>
      </c>
      <c r="F529" s="47" t="s">
        <v>1662</v>
      </c>
      <c r="G529" s="47" t="s">
        <v>88</v>
      </c>
      <c r="H529" s="47">
        <v>25</v>
      </c>
      <c r="I529" s="47"/>
      <c r="J529" s="47"/>
      <c r="K529" s="47" t="s">
        <v>1067</v>
      </c>
      <c r="L529" s="74">
        <v>10.628574545454546</v>
      </c>
      <c r="M529" s="82"/>
    </row>
    <row r="530" spans="1:13">
      <c r="A530" s="47">
        <v>529</v>
      </c>
      <c r="B530" s="47" t="s">
        <v>513</v>
      </c>
      <c r="C530" s="47" t="s">
        <v>737</v>
      </c>
      <c r="D530" s="48" t="s">
        <v>1663</v>
      </c>
      <c r="E530" s="48" t="s">
        <v>1664</v>
      </c>
      <c r="F530" s="47" t="s">
        <v>1665</v>
      </c>
      <c r="G530" s="47" t="s">
        <v>73</v>
      </c>
      <c r="H530" s="47">
        <v>12</v>
      </c>
      <c r="I530" s="47"/>
      <c r="J530" s="47"/>
      <c r="K530" s="47" t="s">
        <v>1067</v>
      </c>
      <c r="L530" s="74">
        <v>0.77</v>
      </c>
      <c r="M530" s="82"/>
    </row>
    <row r="531" spans="1:13">
      <c r="A531" s="47">
        <v>530</v>
      </c>
      <c r="B531" s="47" t="s">
        <v>513</v>
      </c>
      <c r="C531" s="67" t="s">
        <v>66</v>
      </c>
      <c r="D531" s="48" t="s">
        <v>1666</v>
      </c>
      <c r="E531" s="48" t="s">
        <v>1667</v>
      </c>
      <c r="F531" s="47" t="s">
        <v>1668</v>
      </c>
      <c r="G531" s="47" t="s">
        <v>43</v>
      </c>
      <c r="H531" s="47">
        <v>1</v>
      </c>
      <c r="I531" s="47"/>
      <c r="J531" s="47"/>
      <c r="K531" s="47" t="s">
        <v>1067</v>
      </c>
      <c r="L531" s="74">
        <v>0.37</v>
      </c>
      <c r="M531" s="82"/>
    </row>
    <row r="532" spans="1:13">
      <c r="A532" s="47">
        <v>531</v>
      </c>
      <c r="B532" s="47" t="s">
        <v>513</v>
      </c>
      <c r="C532" s="67" t="s">
        <v>66</v>
      </c>
      <c r="D532" s="48" t="s">
        <v>1669</v>
      </c>
      <c r="E532" s="48" t="s">
        <v>1670</v>
      </c>
      <c r="F532" s="47" t="s">
        <v>1671</v>
      </c>
      <c r="G532" s="47" t="s">
        <v>149</v>
      </c>
      <c r="H532" s="47">
        <v>144</v>
      </c>
      <c r="I532" s="47"/>
      <c r="J532" s="47"/>
      <c r="K532" s="47" t="s">
        <v>1067</v>
      </c>
      <c r="L532" s="74">
        <v>5.93</v>
      </c>
      <c r="M532" s="82"/>
    </row>
    <row r="533" spans="1:13">
      <c r="A533" s="47">
        <v>532</v>
      </c>
      <c r="B533" s="47" t="s">
        <v>513</v>
      </c>
      <c r="C533" s="67" t="s">
        <v>66</v>
      </c>
      <c r="D533" s="48" t="s">
        <v>1672</v>
      </c>
      <c r="E533" s="48" t="s">
        <v>1673</v>
      </c>
      <c r="F533" s="47" t="s">
        <v>1674</v>
      </c>
      <c r="G533" s="47" t="s">
        <v>88</v>
      </c>
      <c r="H533" s="47">
        <v>25000</v>
      </c>
      <c r="I533" s="47"/>
      <c r="J533" s="47"/>
      <c r="K533" s="47" t="s">
        <v>1067</v>
      </c>
      <c r="L533" s="74">
        <v>2.93</v>
      </c>
      <c r="M533" s="82"/>
    </row>
    <row r="534" spans="1:13">
      <c r="A534" s="47">
        <v>533</v>
      </c>
      <c r="B534" s="47" t="s">
        <v>513</v>
      </c>
      <c r="C534" s="67" t="s">
        <v>107</v>
      </c>
      <c r="D534" s="48" t="s">
        <v>1675</v>
      </c>
      <c r="E534" s="48" t="s">
        <v>1676</v>
      </c>
      <c r="F534" s="47" t="s">
        <v>1677</v>
      </c>
      <c r="G534" s="47" t="s">
        <v>88</v>
      </c>
      <c r="H534" s="47">
        <v>4</v>
      </c>
      <c r="I534" s="47"/>
      <c r="J534" s="47"/>
      <c r="K534" s="47" t="s">
        <v>1067</v>
      </c>
      <c r="L534" s="74">
        <v>8.9354999999999993</v>
      </c>
      <c r="M534" s="82"/>
    </row>
    <row r="535" spans="1:13">
      <c r="A535" s="47">
        <v>534</v>
      </c>
      <c r="B535" s="47" t="s">
        <v>513</v>
      </c>
      <c r="C535" s="67" t="s">
        <v>570</v>
      </c>
      <c r="D535" s="48" t="s">
        <v>1678</v>
      </c>
      <c r="E535" s="48" t="s">
        <v>1679</v>
      </c>
      <c r="F535" s="47" t="s">
        <v>1680</v>
      </c>
      <c r="G535" s="47" t="s">
        <v>43</v>
      </c>
      <c r="H535" s="47">
        <v>1</v>
      </c>
      <c r="I535" s="47"/>
      <c r="J535" s="47"/>
      <c r="K535" s="47" t="s">
        <v>1067</v>
      </c>
      <c r="L535" s="74">
        <v>0.33</v>
      </c>
      <c r="M535" s="82"/>
    </row>
    <row r="536" spans="1:13">
      <c r="A536" s="47">
        <v>535</v>
      </c>
      <c r="B536" s="47" t="s">
        <v>513</v>
      </c>
      <c r="C536" s="47" t="s">
        <v>340</v>
      </c>
      <c r="D536" s="48" t="s">
        <v>1681</v>
      </c>
      <c r="E536" s="48" t="s">
        <v>1682</v>
      </c>
      <c r="F536" s="47" t="s">
        <v>1683</v>
      </c>
      <c r="G536" s="47" t="s">
        <v>149</v>
      </c>
      <c r="H536" s="47">
        <v>100</v>
      </c>
      <c r="I536" s="47"/>
      <c r="J536" s="47"/>
      <c r="K536" s="47" t="s">
        <v>1067</v>
      </c>
      <c r="L536" s="74">
        <v>13.710875000000001</v>
      </c>
      <c r="M536" s="82"/>
    </row>
    <row r="537" spans="1:13">
      <c r="A537" s="47">
        <v>536</v>
      </c>
      <c r="B537" s="47" t="s">
        <v>513</v>
      </c>
      <c r="C537" s="47" t="s">
        <v>570</v>
      </c>
      <c r="D537" s="48" t="s">
        <v>1684</v>
      </c>
      <c r="E537" s="48" t="s">
        <v>1685</v>
      </c>
      <c r="F537" s="47" t="s">
        <v>1686</v>
      </c>
      <c r="G537" s="47" t="s">
        <v>88</v>
      </c>
      <c r="H537" s="47">
        <v>200</v>
      </c>
      <c r="I537" s="47"/>
      <c r="J537" s="47"/>
      <c r="K537" s="47" t="s">
        <v>1067</v>
      </c>
      <c r="L537" s="74">
        <v>2.0436426116838486</v>
      </c>
      <c r="M537" s="82"/>
    </row>
    <row r="538" spans="1:13">
      <c r="A538" s="47">
        <v>537</v>
      </c>
      <c r="B538" s="47" t="s">
        <v>513</v>
      </c>
      <c r="C538" s="47" t="s">
        <v>570</v>
      </c>
      <c r="D538" s="48" t="s">
        <v>1687</v>
      </c>
      <c r="E538" s="48" t="s">
        <v>1688</v>
      </c>
      <c r="F538" s="47" t="s">
        <v>1689</v>
      </c>
      <c r="G538" s="47" t="s">
        <v>88</v>
      </c>
      <c r="H538" s="47">
        <v>25</v>
      </c>
      <c r="I538" s="47"/>
      <c r="J538" s="47"/>
      <c r="K538" s="47" t="s">
        <v>1067</v>
      </c>
      <c r="L538" s="74">
        <v>8.1482790697674421</v>
      </c>
      <c r="M538" s="82"/>
    </row>
    <row r="539" spans="1:13">
      <c r="A539" s="47">
        <v>538</v>
      </c>
      <c r="B539" s="47" t="s">
        <v>513</v>
      </c>
      <c r="C539" s="47" t="s">
        <v>66</v>
      </c>
      <c r="D539" s="47" t="s">
        <v>1690</v>
      </c>
      <c r="E539" s="48" t="s">
        <v>1691</v>
      </c>
      <c r="F539" s="47" t="s">
        <v>1692</v>
      </c>
      <c r="G539" s="47" t="s">
        <v>88</v>
      </c>
      <c r="H539" s="47">
        <v>400</v>
      </c>
      <c r="I539" s="47"/>
      <c r="J539" s="47"/>
      <c r="K539" s="47" t="s">
        <v>1067</v>
      </c>
      <c r="L539" s="74">
        <v>3.12</v>
      </c>
      <c r="M539" s="82"/>
    </row>
    <row r="540" spans="1:13">
      <c r="A540" s="47">
        <v>539</v>
      </c>
      <c r="B540" s="47" t="s">
        <v>513</v>
      </c>
      <c r="C540" s="67" t="s">
        <v>66</v>
      </c>
      <c r="D540" s="48" t="s">
        <v>1693</v>
      </c>
      <c r="E540" s="48" t="s">
        <v>1694</v>
      </c>
      <c r="F540" s="47" t="s">
        <v>1695</v>
      </c>
      <c r="G540" s="47" t="s">
        <v>88</v>
      </c>
      <c r="H540" s="47">
        <v>300</v>
      </c>
      <c r="I540" s="47"/>
      <c r="J540" s="47"/>
      <c r="K540" s="47" t="s">
        <v>1067</v>
      </c>
      <c r="L540" s="74">
        <v>2.2599999999999998</v>
      </c>
      <c r="M540" s="82"/>
    </row>
    <row r="541" spans="1:13">
      <c r="A541" s="47">
        <v>540</v>
      </c>
      <c r="B541" s="47" t="s">
        <v>513</v>
      </c>
      <c r="C541" s="47" t="s">
        <v>566</v>
      </c>
      <c r="D541" s="48" t="s">
        <v>1696</v>
      </c>
      <c r="E541" s="48" t="s">
        <v>1697</v>
      </c>
      <c r="F541" s="47" t="s">
        <v>1698</v>
      </c>
      <c r="G541" s="47" t="s">
        <v>43</v>
      </c>
      <c r="H541" s="47">
        <v>1</v>
      </c>
      <c r="I541" s="47"/>
      <c r="J541" s="47"/>
      <c r="K541" s="47" t="s">
        <v>1067</v>
      </c>
      <c r="L541" s="74">
        <v>0.33300000000000002</v>
      </c>
      <c r="M541" s="82"/>
    </row>
    <row r="542" spans="1:13">
      <c r="A542" s="47">
        <v>541</v>
      </c>
      <c r="B542" s="47" t="s">
        <v>513</v>
      </c>
      <c r="C542" s="47" t="s">
        <v>922</v>
      </c>
      <c r="D542" s="48" t="s">
        <v>1699</v>
      </c>
      <c r="E542" s="48" t="s">
        <v>1700</v>
      </c>
      <c r="F542" s="47" t="s">
        <v>1701</v>
      </c>
      <c r="G542" s="47" t="s">
        <v>43</v>
      </c>
      <c r="H542" s="47">
        <v>1</v>
      </c>
      <c r="I542" s="47"/>
      <c r="J542" s="47"/>
      <c r="K542" s="47" t="s">
        <v>1067</v>
      </c>
      <c r="L542" s="74">
        <v>0.25</v>
      </c>
      <c r="M542" s="82"/>
    </row>
    <row r="543" spans="1:13">
      <c r="A543" s="47">
        <v>542</v>
      </c>
      <c r="B543" s="47" t="s">
        <v>513</v>
      </c>
      <c r="C543" s="47" t="s">
        <v>526</v>
      </c>
      <c r="D543" s="48" t="s">
        <v>1702</v>
      </c>
      <c r="E543" s="48" t="s">
        <v>1703</v>
      </c>
      <c r="F543" s="47" t="s">
        <v>1704</v>
      </c>
      <c r="G543" s="47" t="s">
        <v>43</v>
      </c>
      <c r="H543" s="47">
        <v>1</v>
      </c>
      <c r="I543" s="47"/>
      <c r="J543" s="47"/>
      <c r="K543" s="47" t="s">
        <v>1067</v>
      </c>
      <c r="L543" s="74">
        <v>0.55000000000000004</v>
      </c>
      <c r="M543" s="82"/>
    </row>
    <row r="544" spans="1:13">
      <c r="A544" s="47">
        <v>543</v>
      </c>
      <c r="B544" s="47" t="s">
        <v>513</v>
      </c>
      <c r="C544" s="67" t="s">
        <v>66</v>
      </c>
      <c r="D544" s="48" t="s">
        <v>1705</v>
      </c>
      <c r="E544" s="48" t="s">
        <v>1706</v>
      </c>
      <c r="F544" s="47" t="s">
        <v>1707</v>
      </c>
      <c r="G544" s="47" t="s">
        <v>149</v>
      </c>
      <c r="H544" s="47">
        <v>100</v>
      </c>
      <c r="I544" s="47"/>
      <c r="J544" s="47"/>
      <c r="K544" s="47" t="s">
        <v>1067</v>
      </c>
      <c r="L544" s="74">
        <v>0.41</v>
      </c>
      <c r="M544" s="82"/>
    </row>
    <row r="545" spans="1:13">
      <c r="A545" s="47">
        <v>544</v>
      </c>
      <c r="B545" s="47" t="s">
        <v>513</v>
      </c>
      <c r="C545" s="67" t="s">
        <v>66</v>
      </c>
      <c r="D545" s="48" t="s">
        <v>1708</v>
      </c>
      <c r="E545" s="48" t="s">
        <v>1709</v>
      </c>
      <c r="F545" s="47" t="s">
        <v>1710</v>
      </c>
      <c r="G545" s="47" t="s">
        <v>88</v>
      </c>
      <c r="H545" s="47">
        <v>12</v>
      </c>
      <c r="I545" s="47"/>
      <c r="J545" s="47"/>
      <c r="K545" s="47" t="s">
        <v>1067</v>
      </c>
      <c r="L545" s="74">
        <v>9.51</v>
      </c>
      <c r="M545" s="82"/>
    </row>
    <row r="546" spans="1:13">
      <c r="A546" s="47">
        <v>545</v>
      </c>
      <c r="B546" s="47" t="s">
        <v>513</v>
      </c>
      <c r="C546" s="47" t="s">
        <v>340</v>
      </c>
      <c r="D546" s="48" t="s">
        <v>1711</v>
      </c>
      <c r="E546" s="48" t="s">
        <v>1712</v>
      </c>
      <c r="F546" s="47" t="s">
        <v>1713</v>
      </c>
      <c r="G546" s="47" t="s">
        <v>43</v>
      </c>
      <c r="H546" s="47">
        <v>1</v>
      </c>
      <c r="I546" s="47"/>
      <c r="J546" s="47"/>
      <c r="K546" s="47" t="s">
        <v>1067</v>
      </c>
      <c r="L546" s="74">
        <v>0.43259999999999998</v>
      </c>
      <c r="M546" s="82"/>
    </row>
    <row r="547" spans="1:13">
      <c r="A547" s="47">
        <v>546</v>
      </c>
      <c r="B547" s="47" t="s">
        <v>513</v>
      </c>
      <c r="C547" s="67" t="s">
        <v>66</v>
      </c>
      <c r="D547" s="48" t="s">
        <v>1714</v>
      </c>
      <c r="E547" s="48" t="s">
        <v>1715</v>
      </c>
      <c r="F547" s="47" t="s">
        <v>1716</v>
      </c>
      <c r="G547" s="47" t="s">
        <v>88</v>
      </c>
      <c r="H547" s="47">
        <v>12</v>
      </c>
      <c r="I547" s="47"/>
      <c r="J547" s="47"/>
      <c r="K547" s="47" t="s">
        <v>1067</v>
      </c>
      <c r="L547" s="74">
        <v>18.47</v>
      </c>
      <c r="M547" s="82"/>
    </row>
    <row r="548" spans="1:13">
      <c r="A548" s="47">
        <v>547</v>
      </c>
      <c r="B548" s="47" t="s">
        <v>513</v>
      </c>
      <c r="C548" s="67" t="s">
        <v>66</v>
      </c>
      <c r="D548" s="48" t="s">
        <v>1717</v>
      </c>
      <c r="E548" s="48" t="s">
        <v>1718</v>
      </c>
      <c r="F548" s="47" t="s">
        <v>1719</v>
      </c>
      <c r="G548" s="47" t="s">
        <v>149</v>
      </c>
      <c r="H548" s="47">
        <v>60</v>
      </c>
      <c r="I548" s="47"/>
      <c r="J548" s="47"/>
      <c r="K548" s="47" t="s">
        <v>1067</v>
      </c>
      <c r="L548" s="74">
        <v>0.72</v>
      </c>
      <c r="M548" s="82"/>
    </row>
    <row r="549" spans="1:13">
      <c r="A549" s="47">
        <v>548</v>
      </c>
      <c r="B549" s="47" t="s">
        <v>513</v>
      </c>
      <c r="C549" s="67" t="s">
        <v>66</v>
      </c>
      <c r="D549" s="48" t="s">
        <v>1720</v>
      </c>
      <c r="E549" s="48" t="s">
        <v>1721</v>
      </c>
      <c r="F549" s="47" t="s">
        <v>1722</v>
      </c>
      <c r="G549" s="47" t="s">
        <v>149</v>
      </c>
      <c r="H549" s="47">
        <v>1</v>
      </c>
      <c r="I549" s="47"/>
      <c r="J549" s="47"/>
      <c r="K549" s="47" t="s">
        <v>1067</v>
      </c>
      <c r="L549" s="74">
        <v>1.94</v>
      </c>
      <c r="M549" s="82"/>
    </row>
    <row r="550" spans="1:13">
      <c r="A550" s="47">
        <v>549</v>
      </c>
      <c r="B550" s="47" t="s">
        <v>513</v>
      </c>
      <c r="C550" s="67" t="s">
        <v>66</v>
      </c>
      <c r="D550" s="48" t="s">
        <v>1723</v>
      </c>
      <c r="E550" s="48" t="s">
        <v>1724</v>
      </c>
      <c r="F550" s="47" t="s">
        <v>1725</v>
      </c>
      <c r="G550" s="47" t="s">
        <v>43</v>
      </c>
      <c r="H550" s="47">
        <v>1</v>
      </c>
      <c r="I550" s="47"/>
      <c r="J550" s="47"/>
      <c r="K550" s="47" t="s">
        <v>1067</v>
      </c>
      <c r="L550" s="74">
        <v>0.63</v>
      </c>
      <c r="M550" s="82"/>
    </row>
    <row r="551" spans="1:13">
      <c r="A551" s="47">
        <v>550</v>
      </c>
      <c r="B551" s="47" t="s">
        <v>513</v>
      </c>
      <c r="C551" s="67" t="s">
        <v>107</v>
      </c>
      <c r="D551" s="48" t="s">
        <v>1726</v>
      </c>
      <c r="E551" s="48" t="s">
        <v>1727</v>
      </c>
      <c r="F551" s="47" t="s">
        <v>1728</v>
      </c>
      <c r="G551" s="47" t="s">
        <v>43</v>
      </c>
      <c r="H551" s="47">
        <v>1</v>
      </c>
      <c r="I551" s="47"/>
      <c r="J551" s="47"/>
      <c r="K551" s="47" t="s">
        <v>1067</v>
      </c>
      <c r="L551" s="74">
        <v>2.3895999999999997</v>
      </c>
      <c r="M551" s="82"/>
    </row>
    <row r="552" spans="1:13">
      <c r="A552" s="47">
        <v>551</v>
      </c>
      <c r="B552" s="47" t="s">
        <v>513</v>
      </c>
      <c r="C552" s="47" t="s">
        <v>1729</v>
      </c>
      <c r="D552" s="48" t="s">
        <v>1730</v>
      </c>
      <c r="E552" s="48" t="s">
        <v>1731</v>
      </c>
      <c r="F552" s="47" t="s">
        <v>1732</v>
      </c>
      <c r="G552" s="47" t="s">
        <v>43</v>
      </c>
      <c r="H552" s="47">
        <v>1</v>
      </c>
      <c r="I552" s="47"/>
      <c r="J552" s="47"/>
      <c r="K552" s="47" t="s">
        <v>1067</v>
      </c>
      <c r="L552" s="74">
        <v>0.23</v>
      </c>
      <c r="M552" s="82"/>
    </row>
    <row r="553" spans="1:13">
      <c r="A553" s="47">
        <v>552</v>
      </c>
      <c r="B553" s="47" t="s">
        <v>513</v>
      </c>
      <c r="C553" s="67" t="s">
        <v>66</v>
      </c>
      <c r="D553" s="48" t="s">
        <v>1733</v>
      </c>
      <c r="E553" s="48" t="s">
        <v>1734</v>
      </c>
      <c r="F553" s="47" t="s">
        <v>1735</v>
      </c>
      <c r="G553" s="47" t="s">
        <v>88</v>
      </c>
      <c r="H553" s="47">
        <v>4</v>
      </c>
      <c r="I553" s="47"/>
      <c r="J553" s="47"/>
      <c r="K553" s="47" t="s">
        <v>1067</v>
      </c>
      <c r="L553" s="74">
        <v>1.5</v>
      </c>
      <c r="M553" s="82" t="s">
        <v>1736</v>
      </c>
    </row>
    <row r="554" spans="1:13">
      <c r="A554" s="47">
        <v>553</v>
      </c>
      <c r="B554" s="47" t="s">
        <v>513</v>
      </c>
      <c r="C554" s="67" t="s">
        <v>66</v>
      </c>
      <c r="D554" s="48" t="s">
        <v>1737</v>
      </c>
      <c r="E554" s="48" t="s">
        <v>1738</v>
      </c>
      <c r="F554" s="47" t="s">
        <v>1739</v>
      </c>
      <c r="G554" s="47" t="s">
        <v>149</v>
      </c>
      <c r="H554" s="47">
        <v>100</v>
      </c>
      <c r="I554" s="47"/>
      <c r="J554" s="47"/>
      <c r="K554" s="47" t="s">
        <v>1067</v>
      </c>
      <c r="L554" s="74">
        <v>0.43</v>
      </c>
      <c r="M554" s="82"/>
    </row>
    <row r="555" spans="1:13">
      <c r="A555" s="47">
        <v>554</v>
      </c>
      <c r="B555" s="47" t="s">
        <v>513</v>
      </c>
      <c r="C555" s="47" t="s">
        <v>66</v>
      </c>
      <c r="D555" s="47" t="s">
        <v>1064</v>
      </c>
      <c r="E555" s="48" t="s">
        <v>1065</v>
      </c>
      <c r="F555" s="47" t="s">
        <v>1066</v>
      </c>
      <c r="G555" s="47" t="s">
        <v>88</v>
      </c>
      <c r="H555" s="47">
        <v>6</v>
      </c>
      <c r="I555" s="47"/>
      <c r="J555" s="47"/>
      <c r="K555" s="47" t="s">
        <v>1067</v>
      </c>
      <c r="L555" s="74">
        <v>4.46</v>
      </c>
      <c r="M555" s="82"/>
    </row>
    <row r="556" spans="1:13">
      <c r="A556" s="47">
        <v>555</v>
      </c>
      <c r="B556" s="47" t="s">
        <v>513</v>
      </c>
      <c r="C556" s="47" t="s">
        <v>566</v>
      </c>
      <c r="D556" s="48" t="s">
        <v>1740</v>
      </c>
      <c r="E556" s="48" t="s">
        <v>1741</v>
      </c>
      <c r="F556" s="47" t="s">
        <v>1742</v>
      </c>
      <c r="G556" s="47" t="s">
        <v>43</v>
      </c>
      <c r="H556" s="47">
        <v>1</v>
      </c>
      <c r="I556" s="47"/>
      <c r="J556" s="47"/>
      <c r="K556" s="47" t="s">
        <v>1067</v>
      </c>
      <c r="L556" s="74">
        <v>0.49449999999999994</v>
      </c>
      <c r="M556" s="82"/>
    </row>
    <row r="557" spans="1:13">
      <c r="A557" s="47">
        <v>556</v>
      </c>
      <c r="B557" s="47" t="s">
        <v>513</v>
      </c>
      <c r="C557" s="47" t="s">
        <v>922</v>
      </c>
      <c r="D557" s="48" t="s">
        <v>1743</v>
      </c>
      <c r="E557" s="48" t="s">
        <v>1744</v>
      </c>
      <c r="F557" s="47" t="s">
        <v>1745</v>
      </c>
      <c r="G557" s="47" t="s">
        <v>43</v>
      </c>
      <c r="H557" s="47">
        <v>1</v>
      </c>
      <c r="I557" s="47"/>
      <c r="J557" s="47"/>
      <c r="K557" s="47" t="s">
        <v>1067</v>
      </c>
      <c r="L557" s="74">
        <v>0.26</v>
      </c>
      <c r="M557" s="82"/>
    </row>
    <row r="558" spans="1:13">
      <c r="A558" s="47">
        <v>557</v>
      </c>
      <c r="B558" s="47" t="s">
        <v>513</v>
      </c>
      <c r="C558" s="47" t="s">
        <v>922</v>
      </c>
      <c r="D558" s="48" t="s">
        <v>1746</v>
      </c>
      <c r="E558" s="48" t="s">
        <v>1747</v>
      </c>
      <c r="F558" s="47" t="s">
        <v>1748</v>
      </c>
      <c r="G558" s="47" t="s">
        <v>88</v>
      </c>
      <c r="H558" s="47">
        <v>12</v>
      </c>
      <c r="I558" s="47"/>
      <c r="J558" s="47"/>
      <c r="K558" s="47" t="s">
        <v>1067</v>
      </c>
      <c r="L558" s="74">
        <v>1.59</v>
      </c>
      <c r="M558" s="82"/>
    </row>
    <row r="559" spans="1:13">
      <c r="A559" s="47">
        <v>558</v>
      </c>
      <c r="B559" s="47" t="s">
        <v>513</v>
      </c>
      <c r="C559" s="67" t="s">
        <v>66</v>
      </c>
      <c r="D559" s="48" t="s">
        <v>1749</v>
      </c>
      <c r="E559" s="48" t="s">
        <v>1750</v>
      </c>
      <c r="F559" s="47" t="s">
        <v>1751</v>
      </c>
      <c r="G559" s="47" t="s">
        <v>43</v>
      </c>
      <c r="H559" s="47">
        <v>1</v>
      </c>
      <c r="I559" s="47"/>
      <c r="J559" s="47"/>
      <c r="K559" s="47" t="s">
        <v>1067</v>
      </c>
      <c r="L559" s="74">
        <v>2.19</v>
      </c>
      <c r="M559" s="82"/>
    </row>
    <row r="560" spans="1:13">
      <c r="A560" s="47">
        <v>559</v>
      </c>
      <c r="B560" s="47" t="s">
        <v>513</v>
      </c>
      <c r="C560" s="67" t="s">
        <v>66</v>
      </c>
      <c r="D560" s="48" t="s">
        <v>1752</v>
      </c>
      <c r="E560" s="48" t="s">
        <v>1753</v>
      </c>
      <c r="F560" s="47" t="s">
        <v>1754</v>
      </c>
      <c r="G560" s="47" t="s">
        <v>88</v>
      </c>
      <c r="H560" s="47">
        <v>5</v>
      </c>
      <c r="I560" s="47"/>
      <c r="J560" s="47"/>
      <c r="K560" s="47" t="s">
        <v>1067</v>
      </c>
      <c r="L560" s="74">
        <v>6.66</v>
      </c>
      <c r="M560" s="82"/>
    </row>
    <row r="561" spans="1:13">
      <c r="A561" s="47">
        <v>560</v>
      </c>
      <c r="B561" s="47" t="s">
        <v>513</v>
      </c>
      <c r="C561" s="47" t="s">
        <v>1755</v>
      </c>
      <c r="D561" s="48" t="s">
        <v>1756</v>
      </c>
      <c r="E561" s="48" t="s">
        <v>1757</v>
      </c>
      <c r="F561" s="47" t="s">
        <v>1758</v>
      </c>
      <c r="G561" s="47" t="s">
        <v>43</v>
      </c>
      <c r="H561" s="47">
        <v>1</v>
      </c>
      <c r="I561" s="47"/>
      <c r="J561" s="47"/>
      <c r="K561" s="47" t="s">
        <v>1067</v>
      </c>
      <c r="L561" s="74">
        <v>7.25</v>
      </c>
      <c r="M561" s="82"/>
    </row>
    <row r="562" spans="1:13">
      <c r="A562" s="47">
        <v>561</v>
      </c>
      <c r="B562" s="47" t="s">
        <v>513</v>
      </c>
      <c r="C562" s="47" t="s">
        <v>570</v>
      </c>
      <c r="D562" s="48" t="s">
        <v>1759</v>
      </c>
      <c r="E562" s="48" t="s">
        <v>1760</v>
      </c>
      <c r="F562" s="47" t="s">
        <v>1761</v>
      </c>
      <c r="G562" s="47" t="s">
        <v>43</v>
      </c>
      <c r="H562" s="47">
        <v>1</v>
      </c>
      <c r="I562" s="47"/>
      <c r="J562" s="47"/>
      <c r="K562" s="47" t="s">
        <v>1067</v>
      </c>
      <c r="L562" s="74">
        <v>1.9632472324723247</v>
      </c>
      <c r="M562" s="82"/>
    </row>
    <row r="563" spans="1:13">
      <c r="A563" s="47">
        <v>562</v>
      </c>
      <c r="B563" s="47" t="s">
        <v>513</v>
      </c>
      <c r="C563" s="47" t="s">
        <v>1013</v>
      </c>
      <c r="D563" s="48" t="s">
        <v>1762</v>
      </c>
      <c r="E563" s="48" t="s">
        <v>1763</v>
      </c>
      <c r="F563" s="47" t="s">
        <v>1695</v>
      </c>
      <c r="G563" s="47" t="s">
        <v>88</v>
      </c>
      <c r="H563" s="47">
        <v>100</v>
      </c>
      <c r="I563" s="47"/>
      <c r="J563" s="47"/>
      <c r="K563" s="47" t="s">
        <v>1067</v>
      </c>
      <c r="L563" s="74">
        <v>0.87075000000000002</v>
      </c>
      <c r="M563" s="82"/>
    </row>
    <row r="564" spans="1:13">
      <c r="A564" s="47">
        <v>563</v>
      </c>
      <c r="B564" s="47" t="s">
        <v>513</v>
      </c>
      <c r="C564" s="47" t="s">
        <v>1729</v>
      </c>
      <c r="D564" s="48" t="s">
        <v>1764</v>
      </c>
      <c r="E564" s="48" t="s">
        <v>1765</v>
      </c>
      <c r="F564" s="47" t="s">
        <v>1766</v>
      </c>
      <c r="G564" s="47" t="s">
        <v>88</v>
      </c>
      <c r="H564" s="47">
        <v>100</v>
      </c>
      <c r="I564" s="47"/>
      <c r="J564" s="47"/>
      <c r="K564" s="47" t="s">
        <v>1067</v>
      </c>
      <c r="L564" s="74">
        <v>0.99</v>
      </c>
      <c r="M564" s="82"/>
    </row>
    <row r="565" spans="1:13">
      <c r="A565" s="47">
        <v>564</v>
      </c>
      <c r="B565" s="47" t="s">
        <v>513</v>
      </c>
      <c r="C565" s="47" t="s">
        <v>801</v>
      </c>
      <c r="D565" s="48" t="s">
        <v>1767</v>
      </c>
      <c r="E565" s="48" t="s">
        <v>1768</v>
      </c>
      <c r="F565" s="47" t="s">
        <v>1769</v>
      </c>
      <c r="G565" s="47" t="s">
        <v>43</v>
      </c>
      <c r="H565" s="47">
        <v>1</v>
      </c>
      <c r="I565" s="47"/>
      <c r="J565" s="47"/>
      <c r="K565" s="47" t="s">
        <v>1067</v>
      </c>
      <c r="L565" s="74">
        <v>9.02</v>
      </c>
      <c r="M565" s="82"/>
    </row>
    <row r="566" spans="1:13">
      <c r="A566" s="47">
        <v>565</v>
      </c>
      <c r="B566" s="47" t="s">
        <v>513</v>
      </c>
      <c r="C566" s="47" t="s">
        <v>1013</v>
      </c>
      <c r="D566" s="48" t="s">
        <v>1770</v>
      </c>
      <c r="E566" s="48" t="s">
        <v>1771</v>
      </c>
      <c r="F566" s="47" t="s">
        <v>1772</v>
      </c>
      <c r="G566" s="47" t="s">
        <v>43</v>
      </c>
      <c r="H566" s="47">
        <v>1</v>
      </c>
      <c r="I566" s="47"/>
      <c r="J566" s="47"/>
      <c r="K566" s="47" t="s">
        <v>1067</v>
      </c>
      <c r="L566" s="74">
        <v>0.56974999999999998</v>
      </c>
      <c r="M566" s="82"/>
    </row>
    <row r="567" spans="1:13">
      <c r="A567" s="47">
        <v>566</v>
      </c>
      <c r="B567" s="47" t="s">
        <v>513</v>
      </c>
      <c r="C567" s="47" t="s">
        <v>1013</v>
      </c>
      <c r="D567" s="48" t="s">
        <v>1773</v>
      </c>
      <c r="E567" s="48" t="s">
        <v>1774</v>
      </c>
      <c r="F567" s="47" t="s">
        <v>1775</v>
      </c>
      <c r="G567" s="47" t="s">
        <v>43</v>
      </c>
      <c r="H567" s="47">
        <v>1</v>
      </c>
      <c r="I567" s="47"/>
      <c r="J567" s="47"/>
      <c r="K567" s="47" t="s">
        <v>1067</v>
      </c>
      <c r="L567" s="74">
        <v>0.40849999999999997</v>
      </c>
      <c r="M567" s="82"/>
    </row>
    <row r="568" spans="1:13">
      <c r="A568" s="47">
        <v>567</v>
      </c>
      <c r="B568" s="47" t="s">
        <v>513</v>
      </c>
      <c r="C568" s="47" t="s">
        <v>570</v>
      </c>
      <c r="D568" s="48" t="s">
        <v>1776</v>
      </c>
      <c r="E568" s="48" t="s">
        <v>1777</v>
      </c>
      <c r="F568" s="47" t="s">
        <v>1778</v>
      </c>
      <c r="G568" s="47" t="s">
        <v>88</v>
      </c>
      <c r="H568" s="47">
        <v>4</v>
      </c>
      <c r="I568" s="47"/>
      <c r="J568" s="47"/>
      <c r="K568" s="47" t="s">
        <v>1067</v>
      </c>
      <c r="L568" s="74">
        <v>0.91142857142857148</v>
      </c>
      <c r="M568" s="82"/>
    </row>
    <row r="569" spans="1:13">
      <c r="A569" s="47">
        <v>568</v>
      </c>
      <c r="B569" s="47" t="s">
        <v>513</v>
      </c>
      <c r="C569" s="47" t="s">
        <v>570</v>
      </c>
      <c r="D569" s="48" t="s">
        <v>1779</v>
      </c>
      <c r="E569" s="48" t="s">
        <v>1780</v>
      </c>
      <c r="F569" s="47" t="s">
        <v>1781</v>
      </c>
      <c r="G569" s="47" t="s">
        <v>43</v>
      </c>
      <c r="H569" s="47">
        <v>1</v>
      </c>
      <c r="I569" s="47"/>
      <c r="J569" s="47"/>
      <c r="K569" s="47" t="s">
        <v>1067</v>
      </c>
      <c r="L569" s="74">
        <v>1.9461776061776066</v>
      </c>
      <c r="M569" s="82"/>
    </row>
    <row r="570" spans="1:13">
      <c r="A570" s="47">
        <v>569</v>
      </c>
      <c r="B570" s="47" t="s">
        <v>513</v>
      </c>
      <c r="C570" s="47" t="s">
        <v>1017</v>
      </c>
      <c r="D570" s="48" t="s">
        <v>1782</v>
      </c>
      <c r="E570" s="48" t="s">
        <v>1783</v>
      </c>
      <c r="F570" s="47" t="s">
        <v>1784</v>
      </c>
      <c r="G570" s="47" t="s">
        <v>88</v>
      </c>
      <c r="H570" s="47">
        <v>24</v>
      </c>
      <c r="I570" s="47"/>
      <c r="J570" s="47"/>
      <c r="K570" s="47" t="s">
        <v>1067</v>
      </c>
      <c r="L570" s="74">
        <v>18.489999999999998</v>
      </c>
      <c r="M570" s="82"/>
    </row>
    <row r="571" spans="1:13">
      <c r="A571" s="47">
        <v>570</v>
      </c>
      <c r="B571" s="47" t="s">
        <v>513</v>
      </c>
      <c r="C571" s="47" t="s">
        <v>688</v>
      </c>
      <c r="D571" s="48" t="s">
        <v>1785</v>
      </c>
      <c r="E571" s="48" t="s">
        <v>1786</v>
      </c>
      <c r="F571" s="47" t="s">
        <v>1787</v>
      </c>
      <c r="G571" s="47" t="s">
        <v>149</v>
      </c>
      <c r="H571" s="47">
        <v>5000</v>
      </c>
      <c r="I571" s="47"/>
      <c r="J571" s="47"/>
      <c r="K571" s="47" t="s">
        <v>1067</v>
      </c>
      <c r="L571" s="74">
        <v>1.49</v>
      </c>
      <c r="M571" s="82"/>
    </row>
    <row r="572" spans="1:13">
      <c r="A572" s="47">
        <v>571</v>
      </c>
      <c r="B572" s="47" t="s">
        <v>513</v>
      </c>
      <c r="C572" s="67" t="s">
        <v>66</v>
      </c>
      <c r="D572" s="48" t="s">
        <v>1788</v>
      </c>
      <c r="E572" s="48" t="s">
        <v>1789</v>
      </c>
      <c r="F572" s="47" t="s">
        <v>1790</v>
      </c>
      <c r="G572" s="47" t="s">
        <v>43</v>
      </c>
      <c r="H572" s="47">
        <v>1</v>
      </c>
      <c r="I572" s="47"/>
      <c r="J572" s="47"/>
      <c r="K572" s="47" t="s">
        <v>44</v>
      </c>
      <c r="L572" s="74">
        <v>1.82</v>
      </c>
      <c r="M572" s="82"/>
    </row>
    <row r="573" spans="1:13">
      <c r="A573" s="47">
        <v>572</v>
      </c>
      <c r="B573" s="47" t="s">
        <v>513</v>
      </c>
      <c r="C573" s="47" t="s">
        <v>1791</v>
      </c>
      <c r="D573" s="48" t="s">
        <v>1792</v>
      </c>
      <c r="E573" s="48" t="s">
        <v>1793</v>
      </c>
      <c r="F573" s="47" t="s">
        <v>1794</v>
      </c>
      <c r="G573" s="47" t="s">
        <v>43</v>
      </c>
      <c r="H573" s="47">
        <v>1</v>
      </c>
      <c r="I573" s="47"/>
      <c r="J573" s="47"/>
      <c r="K573" s="47" t="s">
        <v>44</v>
      </c>
      <c r="L573" s="74">
        <v>0.72</v>
      </c>
      <c r="M573" s="82"/>
    </row>
    <row r="574" spans="1:13">
      <c r="A574" s="47">
        <v>573</v>
      </c>
      <c r="B574" s="47" t="s">
        <v>513</v>
      </c>
      <c r="C574" s="47" t="s">
        <v>1068</v>
      </c>
      <c r="D574" s="48" t="s">
        <v>1795</v>
      </c>
      <c r="E574" s="48" t="s">
        <v>1796</v>
      </c>
      <c r="F574" s="47" t="s">
        <v>1797</v>
      </c>
      <c r="G574" s="47" t="s">
        <v>43</v>
      </c>
      <c r="H574" s="47">
        <v>1</v>
      </c>
      <c r="I574" s="47"/>
      <c r="J574" s="47"/>
      <c r="K574" s="47" t="s">
        <v>1067</v>
      </c>
      <c r="L574" s="74">
        <v>1.1499999999999999</v>
      </c>
      <c r="M574" s="82"/>
    </row>
    <row r="575" spans="1:13">
      <c r="A575" s="47">
        <v>574</v>
      </c>
      <c r="B575" s="47" t="s">
        <v>513</v>
      </c>
      <c r="C575" s="47" t="s">
        <v>1068</v>
      </c>
      <c r="D575" s="48" t="s">
        <v>1798</v>
      </c>
      <c r="E575" s="48" t="s">
        <v>1799</v>
      </c>
      <c r="F575" s="47" t="s">
        <v>1800</v>
      </c>
      <c r="G575" s="47" t="s">
        <v>43</v>
      </c>
      <c r="H575" s="47">
        <v>1</v>
      </c>
      <c r="I575" s="47"/>
      <c r="J575" s="47"/>
      <c r="K575" s="47" t="s">
        <v>1067</v>
      </c>
      <c r="L575" s="74">
        <v>1.33</v>
      </c>
      <c r="M575" s="82"/>
    </row>
    <row r="576" spans="1:13">
      <c r="A576" s="47">
        <v>575</v>
      </c>
      <c r="B576" s="47" t="s">
        <v>513</v>
      </c>
      <c r="C576" s="47" t="s">
        <v>1152</v>
      </c>
      <c r="D576" s="48" t="s">
        <v>1801</v>
      </c>
      <c r="E576" s="48" t="s">
        <v>1802</v>
      </c>
      <c r="F576" s="47" t="s">
        <v>1803</v>
      </c>
      <c r="G576" s="47" t="s">
        <v>43</v>
      </c>
      <c r="H576" s="47">
        <v>1</v>
      </c>
      <c r="I576" s="47"/>
      <c r="J576" s="47"/>
      <c r="K576" s="47" t="s">
        <v>1067</v>
      </c>
      <c r="L576" s="74">
        <v>0.96660000000000013</v>
      </c>
      <c r="M576" s="82"/>
    </row>
    <row r="577" spans="1:13">
      <c r="A577" s="47">
        <v>576</v>
      </c>
      <c r="B577" s="47" t="s">
        <v>513</v>
      </c>
      <c r="C577" s="67" t="s">
        <v>570</v>
      </c>
      <c r="D577" s="48" t="s">
        <v>1804</v>
      </c>
      <c r="E577" s="48" t="s">
        <v>1805</v>
      </c>
      <c r="F577" s="47" t="s">
        <v>1806</v>
      </c>
      <c r="G577" s="47" t="s">
        <v>43</v>
      </c>
      <c r="H577" s="47">
        <v>1</v>
      </c>
      <c r="I577" s="47"/>
      <c r="J577" s="47"/>
      <c r="K577" s="47" t="s">
        <v>1067</v>
      </c>
      <c r="L577" s="74">
        <v>0.37</v>
      </c>
      <c r="M577" s="82"/>
    </row>
    <row r="578" spans="1:13">
      <c r="A578" s="47">
        <v>577</v>
      </c>
      <c r="B578" s="47" t="s">
        <v>513</v>
      </c>
      <c r="C578" s="47" t="s">
        <v>1807</v>
      </c>
      <c r="D578" s="48" t="s">
        <v>1808</v>
      </c>
      <c r="E578" s="48" t="s">
        <v>1809</v>
      </c>
      <c r="F578" s="47" t="s">
        <v>1810</v>
      </c>
      <c r="G578" s="47" t="s">
        <v>43</v>
      </c>
      <c r="H578" s="47">
        <v>1</v>
      </c>
      <c r="I578" s="47"/>
      <c r="J578" s="47"/>
      <c r="K578" s="47" t="s">
        <v>1067</v>
      </c>
      <c r="L578" s="74">
        <v>9.69</v>
      </c>
      <c r="M578" s="82"/>
    </row>
    <row r="579" spans="1:13">
      <c r="A579" s="47">
        <v>578</v>
      </c>
      <c r="B579" s="47" t="s">
        <v>513</v>
      </c>
      <c r="C579" s="47" t="s">
        <v>1017</v>
      </c>
      <c r="D579" s="48" t="s">
        <v>1811</v>
      </c>
      <c r="E579" s="48" t="s">
        <v>1812</v>
      </c>
      <c r="F579" s="47" t="s">
        <v>1813</v>
      </c>
      <c r="G579" s="47" t="s">
        <v>43</v>
      </c>
      <c r="H579" s="47">
        <v>1</v>
      </c>
      <c r="I579" s="47"/>
      <c r="J579" s="47"/>
      <c r="K579" s="47" t="s">
        <v>1067</v>
      </c>
      <c r="L579" s="74">
        <v>1.41</v>
      </c>
      <c r="M579" s="82"/>
    </row>
    <row r="580" spans="1:13">
      <c r="A580" s="47">
        <v>579</v>
      </c>
      <c r="B580" s="47" t="s">
        <v>513</v>
      </c>
      <c r="C580" s="47" t="s">
        <v>526</v>
      </c>
      <c r="D580" s="48" t="s">
        <v>1814</v>
      </c>
      <c r="E580" s="48" t="s">
        <v>1815</v>
      </c>
      <c r="F580" s="47" t="s">
        <v>1816</v>
      </c>
      <c r="G580" s="47" t="s">
        <v>43</v>
      </c>
      <c r="H580" s="47">
        <v>1</v>
      </c>
      <c r="I580" s="47"/>
      <c r="J580" s="47"/>
      <c r="K580" s="47" t="s">
        <v>1067</v>
      </c>
      <c r="L580" s="74">
        <v>1.23</v>
      </c>
      <c r="M580" s="82"/>
    </row>
    <row r="581" spans="1:13">
      <c r="A581" s="47">
        <v>580</v>
      </c>
      <c r="B581" s="47" t="s">
        <v>513</v>
      </c>
      <c r="C581" s="67" t="s">
        <v>66</v>
      </c>
      <c r="D581" s="48" t="s">
        <v>1817</v>
      </c>
      <c r="E581" s="48" t="s">
        <v>1818</v>
      </c>
      <c r="F581" s="47" t="s">
        <v>1819</v>
      </c>
      <c r="G581" s="47" t="s">
        <v>88</v>
      </c>
      <c r="H581" s="47">
        <v>3</v>
      </c>
      <c r="I581" s="47"/>
      <c r="J581" s="47"/>
      <c r="K581" s="47" t="s">
        <v>1067</v>
      </c>
      <c r="L581" s="74">
        <v>0.88</v>
      </c>
      <c r="M581" s="82"/>
    </row>
    <row r="582" spans="1:13">
      <c r="A582" s="47">
        <v>581</v>
      </c>
      <c r="B582" s="47" t="s">
        <v>513</v>
      </c>
      <c r="C582" s="47" t="s">
        <v>1013</v>
      </c>
      <c r="D582" s="48" t="s">
        <v>1820</v>
      </c>
      <c r="E582" s="48" t="s">
        <v>1821</v>
      </c>
      <c r="F582" s="47" t="s">
        <v>1822</v>
      </c>
      <c r="G582" s="47" t="s">
        <v>43</v>
      </c>
      <c r="H582" s="47">
        <v>1</v>
      </c>
      <c r="I582" s="47"/>
      <c r="J582" s="47"/>
      <c r="K582" s="47" t="s">
        <v>1067</v>
      </c>
      <c r="L582" s="74">
        <v>0.4945</v>
      </c>
      <c r="M582" s="82"/>
    </row>
    <row r="583" spans="1:13">
      <c r="A583" s="47">
        <v>582</v>
      </c>
      <c r="B583" s="47" t="s">
        <v>513</v>
      </c>
      <c r="C583" s="47" t="s">
        <v>1013</v>
      </c>
      <c r="D583" s="48" t="s">
        <v>1823</v>
      </c>
      <c r="E583" s="48" t="s">
        <v>1824</v>
      </c>
      <c r="F583" s="47" t="s">
        <v>1825</v>
      </c>
      <c r="G583" s="47" t="s">
        <v>43</v>
      </c>
      <c r="H583" s="47">
        <v>1</v>
      </c>
      <c r="I583" s="47"/>
      <c r="J583" s="47"/>
      <c r="K583" s="47" t="s">
        <v>1067</v>
      </c>
      <c r="L583" s="74">
        <v>0.4945</v>
      </c>
      <c r="M583" s="82"/>
    </row>
    <row r="584" spans="1:13">
      <c r="A584" s="47">
        <v>583</v>
      </c>
      <c r="B584" s="47" t="s">
        <v>513</v>
      </c>
      <c r="C584" s="47" t="s">
        <v>1383</v>
      </c>
      <c r="D584" s="48" t="s">
        <v>1826</v>
      </c>
      <c r="E584" s="48" t="s">
        <v>1827</v>
      </c>
      <c r="F584" s="47" t="s">
        <v>1386</v>
      </c>
      <c r="G584" s="47" t="s">
        <v>88</v>
      </c>
      <c r="H584" s="47">
        <v>1000</v>
      </c>
      <c r="I584" s="47"/>
      <c r="J584" s="47"/>
      <c r="K584" s="47" t="s">
        <v>1067</v>
      </c>
      <c r="L584" s="74">
        <v>24</v>
      </c>
      <c r="M584" s="82"/>
    </row>
    <row r="585" spans="1:13">
      <c r="A585" s="47">
        <v>584</v>
      </c>
      <c r="B585" s="47" t="s">
        <v>513</v>
      </c>
      <c r="C585" s="47" t="s">
        <v>601</v>
      </c>
      <c r="D585" s="48" t="s">
        <v>1828</v>
      </c>
      <c r="E585" s="48" t="s">
        <v>1829</v>
      </c>
      <c r="F585" s="47" t="s">
        <v>1830</v>
      </c>
      <c r="G585" s="47" t="s">
        <v>43</v>
      </c>
      <c r="H585" s="47">
        <v>1</v>
      </c>
      <c r="I585" s="47"/>
      <c r="J585" s="47"/>
      <c r="K585" s="47" t="s">
        <v>1067</v>
      </c>
      <c r="L585" s="74">
        <v>0.71940000000000004</v>
      </c>
      <c r="M585" s="82"/>
    </row>
    <row r="586" spans="1:13">
      <c r="A586" s="47">
        <v>585</v>
      </c>
      <c r="B586" s="47" t="s">
        <v>513</v>
      </c>
      <c r="C586" s="47" t="s">
        <v>566</v>
      </c>
      <c r="D586" s="48" t="s">
        <v>1831</v>
      </c>
      <c r="E586" s="48" t="s">
        <v>1832</v>
      </c>
      <c r="F586" s="47" t="s">
        <v>1833</v>
      </c>
      <c r="G586" s="47" t="s">
        <v>43</v>
      </c>
      <c r="H586" s="47">
        <v>1</v>
      </c>
      <c r="I586" s="47"/>
      <c r="J586" s="47"/>
      <c r="K586" s="47" t="s">
        <v>1067</v>
      </c>
      <c r="L586" s="74">
        <v>5.8850000000000007</v>
      </c>
      <c r="M586" s="82"/>
    </row>
    <row r="587" spans="1:13">
      <c r="A587" s="47">
        <v>586</v>
      </c>
      <c r="B587" s="47" t="s">
        <v>513</v>
      </c>
      <c r="C587" s="47" t="s">
        <v>1152</v>
      </c>
      <c r="D587" s="48">
        <v>674154</v>
      </c>
      <c r="E587" s="48" t="s">
        <v>1834</v>
      </c>
      <c r="F587" s="47" t="s">
        <v>1835</v>
      </c>
      <c r="G587" s="47" t="s">
        <v>88</v>
      </c>
      <c r="H587" s="47">
        <v>24</v>
      </c>
      <c r="I587" s="47"/>
      <c r="J587" s="47"/>
      <c r="K587" s="47" t="s">
        <v>1067</v>
      </c>
      <c r="L587" s="74">
        <v>2.4702000000000002</v>
      </c>
      <c r="M587" s="82"/>
    </row>
    <row r="588" spans="1:13">
      <c r="A588" s="47">
        <v>587</v>
      </c>
      <c r="B588" s="47" t="s">
        <v>513</v>
      </c>
      <c r="C588" s="47" t="s">
        <v>1152</v>
      </c>
      <c r="D588" s="48">
        <v>567709</v>
      </c>
      <c r="E588" s="48" t="s">
        <v>1836</v>
      </c>
      <c r="F588" s="47" t="s">
        <v>1837</v>
      </c>
      <c r="G588" s="47" t="s">
        <v>88</v>
      </c>
      <c r="H588" s="47">
        <v>24</v>
      </c>
      <c r="I588" s="47"/>
      <c r="J588" s="47"/>
      <c r="K588" s="47" t="s">
        <v>1067</v>
      </c>
      <c r="L588" s="74">
        <v>5.2733400000000001</v>
      </c>
      <c r="M588" s="82"/>
    </row>
    <row r="589" spans="1:13">
      <c r="A589" s="47">
        <v>588</v>
      </c>
      <c r="B589" s="47" t="s">
        <v>513</v>
      </c>
      <c r="C589" s="46" t="s">
        <v>1152</v>
      </c>
      <c r="D589" s="48">
        <v>521733</v>
      </c>
      <c r="E589" s="48" t="s">
        <v>1838</v>
      </c>
      <c r="F589" s="47" t="s">
        <v>1839</v>
      </c>
      <c r="G589" s="47" t="s">
        <v>88</v>
      </c>
      <c r="H589" s="47">
        <v>24</v>
      </c>
      <c r="I589" s="47"/>
      <c r="J589" s="47"/>
      <c r="K589" s="47" t="s">
        <v>1067</v>
      </c>
      <c r="L589" s="74">
        <v>2.01912</v>
      </c>
      <c r="M589" s="82"/>
    </row>
    <row r="590" spans="1:13">
      <c r="A590" s="47">
        <v>589</v>
      </c>
      <c r="B590" s="47" t="s">
        <v>279</v>
      </c>
      <c r="C590" s="67" t="s">
        <v>1840</v>
      </c>
      <c r="D590" s="48" t="s">
        <v>1841</v>
      </c>
      <c r="E590" s="48" t="s">
        <v>1842</v>
      </c>
      <c r="F590" s="48" t="s">
        <v>1843</v>
      </c>
      <c r="G590" s="47" t="s">
        <v>88</v>
      </c>
      <c r="H590" s="47">
        <v>6</v>
      </c>
      <c r="I590" s="47"/>
      <c r="J590" s="47"/>
      <c r="K590" s="47" t="s">
        <v>44</v>
      </c>
      <c r="L590" s="69">
        <v>8.1199999999999992</v>
      </c>
      <c r="M590" s="82" t="s">
        <v>1844</v>
      </c>
    </row>
    <row r="591" spans="1:13">
      <c r="A591" s="47">
        <v>592</v>
      </c>
      <c r="B591" s="47" t="s">
        <v>513</v>
      </c>
      <c r="C591" s="47" t="s">
        <v>66</v>
      </c>
      <c r="D591" s="47">
        <v>555903</v>
      </c>
      <c r="E591" s="47" t="s">
        <v>1845</v>
      </c>
      <c r="F591" s="47" t="s">
        <v>1846</v>
      </c>
      <c r="G591" s="47" t="s">
        <v>88</v>
      </c>
      <c r="H591" s="47">
        <v>10</v>
      </c>
      <c r="I591" s="47"/>
      <c r="J591" s="47"/>
      <c r="K591" s="47" t="s">
        <v>44</v>
      </c>
      <c r="L591" s="69">
        <v>1.03</v>
      </c>
      <c r="M591" s="82" t="s">
        <v>1847</v>
      </c>
    </row>
    <row r="592" spans="1:13">
      <c r="A592" s="47">
        <v>593</v>
      </c>
      <c r="B592" s="47" t="s">
        <v>513</v>
      </c>
      <c r="C592" s="67" t="s">
        <v>66</v>
      </c>
      <c r="D592" s="47">
        <v>55556</v>
      </c>
      <c r="E592" s="47" t="s">
        <v>1848</v>
      </c>
      <c r="F592" s="47" t="s">
        <v>1849</v>
      </c>
      <c r="G592" s="47" t="s">
        <v>88</v>
      </c>
      <c r="H592" s="47">
        <v>2</v>
      </c>
      <c r="I592" s="47"/>
      <c r="J592" s="47"/>
      <c r="K592" s="47" t="s">
        <v>44</v>
      </c>
      <c r="L592" s="69">
        <v>1.62</v>
      </c>
      <c r="M592" s="82" t="s">
        <v>1850</v>
      </c>
    </row>
  </sheetData>
  <sheetProtection formatCells="0" formatColumns="0" formatRows="0" autoFilter="0"/>
  <autoFilter ref="A9:M592" xr:uid="{5CAB4B97-D644-4E59-B064-D5FD11D3E753}"/>
  <mergeCells count="2">
    <mergeCell ref="A1:M1"/>
    <mergeCell ref="A2:M2"/>
  </mergeCells>
  <conditionalFormatting sqref="D590">
    <cfRule type="duplicateValues" dxfId="5" priority="8"/>
  </conditionalFormatting>
  <conditionalFormatting sqref="D593:D1048576 D1:D220 D222:D359 D361:D375 D377:D397 D399:D444 D447:D541">
    <cfRule type="duplicateValues" dxfId="4" priority="9"/>
  </conditionalFormatting>
  <printOptions horizontalCentered="1"/>
  <pageMargins left="0.70866141732283472" right="0.70866141732283472" top="0.74803149606299213" bottom="0.74803149606299213" header="0.31496062992125984" footer="0.31496062992125984"/>
  <pageSetup scale="28" fitToHeight="6" orientation="landscape" r:id="rId1"/>
  <headerFooter>
    <oddFooter>&amp;L&amp;"Arial,Regular"&amp;8&amp;K00-020OECM's Confidential Document&amp;C&amp;"Arial,Regular"&amp;8&amp;K00-020OECM OFFICE SUPPLIES FINE COPY PAPER MA#2021-394-02
 &amp;A&amp;R&amp;"Arial,Regular"&amp;8&amp;K00-020Page &amp;P of &amp;N</oddFooter>
  </headerFooter>
  <rowBreaks count="1" manualBreakCount="1">
    <brk id="518" max="12"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99F76-FFFA-435A-9C4C-F061FB25750C}">
  <sheetPr>
    <pageSetUpPr fitToPage="1"/>
  </sheetPr>
  <dimension ref="A1:M201"/>
  <sheetViews>
    <sheetView zoomScale="80" zoomScaleNormal="80" workbookViewId="0">
      <selection activeCell="I103" sqref="I103"/>
    </sheetView>
  </sheetViews>
  <sheetFormatPr defaultRowHeight="14.25"/>
  <cols>
    <col min="1" max="1" width="19.5703125" customWidth="1"/>
    <col min="2" max="2" width="33.7109375" bestFit="1" customWidth="1"/>
    <col min="3" max="3" width="41" customWidth="1"/>
    <col min="4" max="5" width="25.28515625" customWidth="1"/>
    <col min="6" max="6" width="17.7109375" customWidth="1"/>
  </cols>
  <sheetData>
    <row r="1" spans="1:13" ht="15">
      <c r="A1" s="103" t="str">
        <f>'Cover Page'!A1:B1</f>
        <v>OFFICE SUPPLIES &amp; FINE COPY PAPER # 2021-394-02</v>
      </c>
      <c r="B1" s="104"/>
      <c r="C1" s="104"/>
      <c r="D1" s="104"/>
      <c r="E1" s="104"/>
      <c r="F1" s="104"/>
      <c r="G1" s="104"/>
      <c r="H1" s="104"/>
      <c r="I1" s="104"/>
      <c r="J1" s="104"/>
      <c r="K1" s="104"/>
      <c r="L1" s="104"/>
      <c r="M1" s="104"/>
    </row>
    <row r="2" spans="1:13" ht="15">
      <c r="A2" s="105" t="str">
        <f>'Cover Page'!A2:B2</f>
        <v>APPENDIX B - RATES</v>
      </c>
      <c r="B2" s="106"/>
      <c r="C2" s="106"/>
      <c r="D2" s="106"/>
      <c r="E2" s="106"/>
      <c r="F2" s="106"/>
      <c r="G2" s="106"/>
      <c r="H2" s="106"/>
      <c r="I2" s="106"/>
      <c r="J2" s="106"/>
      <c r="K2" s="106"/>
      <c r="L2" s="106"/>
      <c r="M2" s="107"/>
    </row>
    <row r="3" spans="1:13" ht="9.4" customHeight="1"/>
    <row r="4" spans="1:13" ht="39.4" customHeight="1">
      <c r="A4" s="77" t="s">
        <v>1851</v>
      </c>
      <c r="B4" s="77" t="s">
        <v>1852</v>
      </c>
      <c r="C4" s="78" t="s">
        <v>30</v>
      </c>
      <c r="D4" s="77" t="s">
        <v>1853</v>
      </c>
      <c r="E4" s="77" t="s">
        <v>1854</v>
      </c>
      <c r="F4" s="79" t="s">
        <v>36</v>
      </c>
    </row>
    <row r="5" spans="1:13">
      <c r="A5" s="80"/>
      <c r="B5" s="81" t="s">
        <v>1855</v>
      </c>
      <c r="C5" s="81" t="s">
        <v>1856</v>
      </c>
      <c r="D5" s="81" t="s">
        <v>1857</v>
      </c>
      <c r="E5" s="81"/>
      <c r="F5" s="75">
        <v>33.275870155689965</v>
      </c>
    </row>
    <row r="6" spans="1:13">
      <c r="A6" s="80"/>
      <c r="B6" s="81" t="s">
        <v>1858</v>
      </c>
      <c r="C6" s="81" t="s">
        <v>1859</v>
      </c>
      <c r="D6" s="81" t="s">
        <v>1860</v>
      </c>
      <c r="E6" s="81"/>
      <c r="F6" s="75">
        <v>74.077253838930304</v>
      </c>
    </row>
    <row r="7" spans="1:13">
      <c r="A7" s="80"/>
      <c r="B7" s="81" t="s">
        <v>1861</v>
      </c>
      <c r="C7" s="81" t="s">
        <v>1862</v>
      </c>
      <c r="D7" s="81" t="s">
        <v>1860</v>
      </c>
      <c r="E7" s="81"/>
      <c r="F7" s="75">
        <v>1.3699999999999999</v>
      </c>
    </row>
    <row r="8" spans="1:13">
      <c r="A8" s="80">
        <v>527</v>
      </c>
      <c r="B8" s="81" t="s">
        <v>1619</v>
      </c>
      <c r="C8" s="81" t="s">
        <v>1620</v>
      </c>
      <c r="D8" s="81" t="s">
        <v>1860</v>
      </c>
      <c r="E8" s="81" t="s">
        <v>1067</v>
      </c>
      <c r="F8" s="76">
        <v>4.1778600000000008</v>
      </c>
    </row>
    <row r="9" spans="1:13">
      <c r="A9" s="80">
        <v>502</v>
      </c>
      <c r="B9" s="81" t="s">
        <v>1547</v>
      </c>
      <c r="C9" s="81" t="s">
        <v>1548</v>
      </c>
      <c r="D9" s="81" t="s">
        <v>1863</v>
      </c>
      <c r="E9" s="81" t="s">
        <v>1067</v>
      </c>
      <c r="F9" s="76">
        <v>0.45108000000000004</v>
      </c>
    </row>
    <row r="10" spans="1:13">
      <c r="A10" s="80">
        <v>505</v>
      </c>
      <c r="B10" s="81" t="s">
        <v>1556</v>
      </c>
      <c r="C10" s="81" t="s">
        <v>1557</v>
      </c>
      <c r="D10" s="81" t="s">
        <v>1863</v>
      </c>
      <c r="E10" s="81" t="s">
        <v>1067</v>
      </c>
      <c r="F10" s="76">
        <v>0.77327999999999997</v>
      </c>
    </row>
    <row r="11" spans="1:13">
      <c r="A11" s="80">
        <v>514</v>
      </c>
      <c r="B11" s="81" t="s">
        <v>1579</v>
      </c>
      <c r="C11" s="81" t="s">
        <v>1580</v>
      </c>
      <c r="D11" s="81" t="s">
        <v>1863</v>
      </c>
      <c r="E11" s="81" t="s">
        <v>1067</v>
      </c>
      <c r="F11" s="76">
        <v>0.76254</v>
      </c>
    </row>
    <row r="12" spans="1:13">
      <c r="A12" s="80">
        <v>601</v>
      </c>
      <c r="B12" s="81" t="s">
        <v>1838</v>
      </c>
      <c r="C12" s="81" t="s">
        <v>1839</v>
      </c>
      <c r="D12" s="81" t="s">
        <v>1863</v>
      </c>
      <c r="E12" s="81"/>
      <c r="F12" s="76">
        <v>2.01912</v>
      </c>
    </row>
    <row r="13" spans="1:13">
      <c r="A13" s="80"/>
      <c r="B13" s="81" t="s">
        <v>1864</v>
      </c>
      <c r="C13" s="81" t="s">
        <v>1865</v>
      </c>
      <c r="D13" s="81" t="s">
        <v>1866</v>
      </c>
      <c r="E13" s="81"/>
      <c r="F13" s="75">
        <v>58.460324994297224</v>
      </c>
    </row>
    <row r="14" spans="1:13">
      <c r="A14" s="80"/>
      <c r="B14" s="81" t="s">
        <v>1867</v>
      </c>
      <c r="C14" s="81" t="s">
        <v>1868</v>
      </c>
      <c r="D14" s="81" t="s">
        <v>1863</v>
      </c>
      <c r="E14" s="81"/>
      <c r="F14" s="75">
        <v>99.97</v>
      </c>
    </row>
    <row r="15" spans="1:13">
      <c r="A15" s="80">
        <v>491</v>
      </c>
      <c r="B15" s="81" t="s">
        <v>1514</v>
      </c>
      <c r="C15" s="81" t="s">
        <v>1515</v>
      </c>
      <c r="D15" s="81" t="s">
        <v>1869</v>
      </c>
      <c r="E15" s="81"/>
      <c r="F15" s="76">
        <v>2.2339200000000003</v>
      </c>
    </row>
    <row r="16" spans="1:13">
      <c r="A16" s="80">
        <v>600</v>
      </c>
      <c r="B16" s="81" t="s">
        <v>1836</v>
      </c>
      <c r="C16" s="81" t="s">
        <v>1837</v>
      </c>
      <c r="D16" s="81" t="s">
        <v>1869</v>
      </c>
      <c r="E16" s="81"/>
      <c r="F16" s="76">
        <v>5.2733400000000001</v>
      </c>
    </row>
    <row r="17" spans="1:6">
      <c r="A17" s="80">
        <v>499</v>
      </c>
      <c r="B17" s="81" t="s">
        <v>1537</v>
      </c>
      <c r="C17" s="81" t="s">
        <v>1538</v>
      </c>
      <c r="D17" s="81" t="s">
        <v>1869</v>
      </c>
      <c r="E17" s="81" t="s">
        <v>1067</v>
      </c>
      <c r="F17" s="76">
        <v>4.7256000000000009</v>
      </c>
    </row>
    <row r="18" spans="1:6">
      <c r="A18" s="80"/>
      <c r="B18" s="81" t="s">
        <v>1870</v>
      </c>
      <c r="C18" s="81" t="s">
        <v>1871</v>
      </c>
      <c r="D18" s="81" t="s">
        <v>1860</v>
      </c>
      <c r="E18" s="81"/>
      <c r="F18" s="75">
        <v>11.166545525819334</v>
      </c>
    </row>
    <row r="19" spans="1:6">
      <c r="A19" s="80">
        <v>508</v>
      </c>
      <c r="B19" s="81" t="s">
        <v>1565</v>
      </c>
      <c r="C19" s="81" t="s">
        <v>1566</v>
      </c>
      <c r="D19" s="81" t="s">
        <v>1869</v>
      </c>
      <c r="E19" s="81"/>
      <c r="F19" s="76">
        <v>2.1802199999999998</v>
      </c>
    </row>
    <row r="20" spans="1:6">
      <c r="A20" s="80">
        <v>493</v>
      </c>
      <c r="B20" s="81" t="s">
        <v>1520</v>
      </c>
      <c r="C20" s="81" t="s">
        <v>1521</v>
      </c>
      <c r="D20" s="81" t="s">
        <v>1869</v>
      </c>
      <c r="E20" s="81"/>
      <c r="F20" s="76">
        <v>2.1802199999999998</v>
      </c>
    </row>
    <row r="21" spans="1:6">
      <c r="A21" s="80"/>
      <c r="B21" s="81" t="s">
        <v>1872</v>
      </c>
      <c r="C21" s="81" t="s">
        <v>1873</v>
      </c>
      <c r="D21" s="81" t="s">
        <v>1869</v>
      </c>
      <c r="E21" s="81"/>
      <c r="F21" s="75">
        <v>108.97</v>
      </c>
    </row>
    <row r="22" spans="1:6">
      <c r="A22" s="80">
        <v>599</v>
      </c>
      <c r="B22" s="81" t="s">
        <v>1834</v>
      </c>
      <c r="C22" s="81" t="s">
        <v>1835</v>
      </c>
      <c r="D22" s="81" t="s">
        <v>1874</v>
      </c>
      <c r="E22" s="81"/>
      <c r="F22" s="76">
        <v>2.4702000000000002</v>
      </c>
    </row>
    <row r="23" spans="1:6">
      <c r="A23" s="80"/>
      <c r="B23" s="81" t="s">
        <v>1875</v>
      </c>
      <c r="C23" s="81" t="s">
        <v>1876</v>
      </c>
      <c r="D23" s="81" t="s">
        <v>1874</v>
      </c>
      <c r="E23" s="81"/>
      <c r="F23" s="75">
        <v>76.27000000000001</v>
      </c>
    </row>
    <row r="24" spans="1:6">
      <c r="A24" s="80"/>
      <c r="B24" s="81" t="s">
        <v>1877</v>
      </c>
      <c r="C24" s="81" t="s">
        <v>1878</v>
      </c>
      <c r="D24" s="81" t="s">
        <v>1879</v>
      </c>
      <c r="E24" s="81"/>
      <c r="F24" s="75">
        <v>66.619071146925037</v>
      </c>
    </row>
    <row r="25" spans="1:6">
      <c r="A25" s="80"/>
      <c r="B25" s="81" t="s">
        <v>1880</v>
      </c>
      <c r="C25" s="81" t="s">
        <v>1881</v>
      </c>
      <c r="D25" s="81" t="s">
        <v>1882</v>
      </c>
      <c r="E25" s="81"/>
      <c r="F25" s="75">
        <v>17.829882696361967</v>
      </c>
    </row>
    <row r="26" spans="1:6">
      <c r="A26" s="80"/>
      <c r="B26" s="81" t="s">
        <v>1883</v>
      </c>
      <c r="C26" s="81" t="s">
        <v>1884</v>
      </c>
      <c r="D26" s="81" t="s">
        <v>1882</v>
      </c>
      <c r="E26" s="81"/>
      <c r="F26" s="75">
        <v>5.4596738434251382</v>
      </c>
    </row>
    <row r="27" spans="1:6">
      <c r="A27" s="80"/>
      <c r="B27" s="81" t="s">
        <v>1885</v>
      </c>
      <c r="C27" s="81" t="s">
        <v>1886</v>
      </c>
      <c r="D27" s="81" t="s">
        <v>1882</v>
      </c>
      <c r="E27" s="81"/>
      <c r="F27" s="75">
        <v>4.4563120668714715</v>
      </c>
    </row>
    <row r="28" spans="1:6">
      <c r="A28" s="80"/>
      <c r="B28" s="81" t="s">
        <v>1887</v>
      </c>
      <c r="C28" s="81" t="s">
        <v>1888</v>
      </c>
      <c r="D28" s="81" t="s">
        <v>1882</v>
      </c>
      <c r="E28" s="81"/>
      <c r="F28" s="75">
        <v>5.6540125479913845</v>
      </c>
    </row>
    <row r="29" spans="1:6">
      <c r="A29" s="80"/>
      <c r="B29" s="81" t="s">
        <v>1889</v>
      </c>
      <c r="C29" s="81" t="s">
        <v>1890</v>
      </c>
      <c r="D29" s="81" t="s">
        <v>1882</v>
      </c>
      <c r="E29" s="81"/>
      <c r="F29" s="75">
        <v>5.6817252341266435</v>
      </c>
    </row>
    <row r="30" spans="1:6">
      <c r="A30" s="80"/>
      <c r="B30" s="81" t="s">
        <v>1891</v>
      </c>
      <c r="C30" s="81" t="s">
        <v>1892</v>
      </c>
      <c r="D30" s="81" t="s">
        <v>1882</v>
      </c>
      <c r="E30" s="81"/>
      <c r="F30" s="75">
        <v>8.47779960707269</v>
      </c>
    </row>
    <row r="31" spans="1:6">
      <c r="A31" s="80"/>
      <c r="B31" s="81" t="s">
        <v>1893</v>
      </c>
      <c r="C31" s="81" t="s">
        <v>1894</v>
      </c>
      <c r="D31" s="81" t="s">
        <v>1882</v>
      </c>
      <c r="E31" s="81"/>
      <c r="F31" s="75">
        <v>10.210723272469192</v>
      </c>
    </row>
    <row r="32" spans="1:6">
      <c r="A32" s="80"/>
      <c r="B32" s="81" t="s">
        <v>1895</v>
      </c>
      <c r="C32" s="81" t="s">
        <v>1888</v>
      </c>
      <c r="D32" s="81" t="s">
        <v>1882</v>
      </c>
      <c r="E32" s="81"/>
      <c r="F32" s="75">
        <v>13.904439828011014</v>
      </c>
    </row>
    <row r="33" spans="1:6">
      <c r="A33" s="80"/>
      <c r="B33" s="81" t="s">
        <v>1896</v>
      </c>
      <c r="C33" s="81" t="s">
        <v>1897</v>
      </c>
      <c r="D33" s="81" t="s">
        <v>1882</v>
      </c>
      <c r="E33" s="81"/>
      <c r="F33" s="75">
        <v>23.068402104680143</v>
      </c>
    </row>
    <row r="34" spans="1:6">
      <c r="A34" s="80"/>
      <c r="B34" s="81" t="s">
        <v>1898</v>
      </c>
      <c r="C34" s="81" t="s">
        <v>1899</v>
      </c>
      <c r="D34" s="81" t="s">
        <v>1882</v>
      </c>
      <c r="E34" s="81"/>
      <c r="F34" s="75">
        <v>9.2871328966828663</v>
      </c>
    </row>
    <row r="35" spans="1:6">
      <c r="A35" s="80"/>
      <c r="B35" s="81" t="s">
        <v>1900</v>
      </c>
      <c r="C35" s="81" t="s">
        <v>1901</v>
      </c>
      <c r="D35" s="81" t="s">
        <v>1882</v>
      </c>
      <c r="E35" s="81"/>
      <c r="F35" s="75">
        <v>13.837632699112774</v>
      </c>
    </row>
    <row r="36" spans="1:6">
      <c r="A36" s="80"/>
      <c r="B36" s="81" t="s">
        <v>1902</v>
      </c>
      <c r="C36" s="81" t="s">
        <v>1899</v>
      </c>
      <c r="D36" s="81" t="s">
        <v>1882</v>
      </c>
      <c r="E36" s="81"/>
      <c r="F36" s="75">
        <v>23.068402104680143</v>
      </c>
    </row>
    <row r="37" spans="1:6">
      <c r="A37" s="80"/>
      <c r="B37" s="81" t="s">
        <v>1903</v>
      </c>
      <c r="C37" s="81" t="s">
        <v>1904</v>
      </c>
      <c r="D37" s="81" t="s">
        <v>1882</v>
      </c>
      <c r="E37" s="81"/>
      <c r="F37" s="75">
        <v>10.394994827331397</v>
      </c>
    </row>
    <row r="38" spans="1:6">
      <c r="A38" s="80"/>
      <c r="B38" s="81" t="s">
        <v>1905</v>
      </c>
      <c r="C38" s="81" t="s">
        <v>1904</v>
      </c>
      <c r="D38" s="81" t="s">
        <v>1882</v>
      </c>
      <c r="E38" s="81"/>
      <c r="F38" s="75">
        <v>18.205991338899054</v>
      </c>
    </row>
    <row r="39" spans="1:6">
      <c r="A39" s="80"/>
      <c r="B39" s="81" t="s">
        <v>1906</v>
      </c>
      <c r="C39" s="81" t="s">
        <v>1904</v>
      </c>
      <c r="D39" s="81" t="s">
        <v>1882</v>
      </c>
      <c r="E39" s="81"/>
      <c r="F39" s="75">
        <v>22.994728266078788</v>
      </c>
    </row>
    <row r="40" spans="1:6">
      <c r="A40" s="80"/>
      <c r="B40" s="81" t="s">
        <v>1907</v>
      </c>
      <c r="C40" s="81" t="s">
        <v>1908</v>
      </c>
      <c r="D40" s="81" t="s">
        <v>1909</v>
      </c>
      <c r="E40" s="81"/>
      <c r="F40" s="75">
        <v>4.6255549592623311</v>
      </c>
    </row>
    <row r="41" spans="1:6">
      <c r="A41" s="80"/>
      <c r="B41" s="81" t="s">
        <v>1910</v>
      </c>
      <c r="C41" s="81" t="s">
        <v>1911</v>
      </c>
      <c r="D41" s="81" t="s">
        <v>1860</v>
      </c>
      <c r="E41" s="81"/>
      <c r="F41" s="75">
        <v>13.936668906354983</v>
      </c>
    </row>
    <row r="42" spans="1:6">
      <c r="A42" s="80"/>
      <c r="B42" s="81" t="s">
        <v>1912</v>
      </c>
      <c r="C42" s="81" t="s">
        <v>1913</v>
      </c>
      <c r="D42" s="81" t="s">
        <v>1909</v>
      </c>
      <c r="E42" s="81"/>
      <c r="F42" s="75">
        <v>2.7320380879099737</v>
      </c>
    </row>
    <row r="43" spans="1:6">
      <c r="A43" s="80"/>
      <c r="B43" s="81" t="s">
        <v>1914</v>
      </c>
      <c r="C43" s="81" t="s">
        <v>1915</v>
      </c>
      <c r="D43" s="81" t="s">
        <v>1866</v>
      </c>
      <c r="E43" s="81"/>
      <c r="F43" s="75">
        <v>5.9700000000000006</v>
      </c>
    </row>
    <row r="44" spans="1:6">
      <c r="A44" s="80"/>
      <c r="B44" s="81" t="s">
        <v>1916</v>
      </c>
      <c r="C44" s="81" t="s">
        <v>1917</v>
      </c>
      <c r="D44" s="81" t="s">
        <v>1882</v>
      </c>
      <c r="E44" s="81"/>
      <c r="F44" s="75">
        <v>7.3599368358719603</v>
      </c>
    </row>
    <row r="45" spans="1:6">
      <c r="A45" s="80"/>
      <c r="B45" s="81" t="s">
        <v>1918</v>
      </c>
      <c r="C45" s="81" t="s">
        <v>1919</v>
      </c>
      <c r="D45" s="81" t="s">
        <v>1882</v>
      </c>
      <c r="E45" s="81"/>
      <c r="F45" s="75">
        <v>7.3599368358719603</v>
      </c>
    </row>
    <row r="46" spans="1:6">
      <c r="A46" s="80"/>
      <c r="B46" s="81" t="s">
        <v>1920</v>
      </c>
      <c r="C46" s="81" t="s">
        <v>1921</v>
      </c>
      <c r="D46" s="81" t="s">
        <v>1882</v>
      </c>
      <c r="E46" s="81"/>
      <c r="F46" s="75">
        <v>7.3599368358719603</v>
      </c>
    </row>
    <row r="47" spans="1:6">
      <c r="A47" s="80"/>
      <c r="B47" s="81" t="s">
        <v>1922</v>
      </c>
      <c r="C47" s="81" t="s">
        <v>1923</v>
      </c>
      <c r="D47" s="81" t="s">
        <v>1882</v>
      </c>
      <c r="E47" s="81"/>
      <c r="F47" s="75">
        <v>7.3599368358719603</v>
      </c>
    </row>
    <row r="48" spans="1:6">
      <c r="A48" s="80"/>
      <c r="B48" s="81" t="s">
        <v>1924</v>
      </c>
      <c r="C48" s="81" t="s">
        <v>1925</v>
      </c>
      <c r="D48" s="81" t="s">
        <v>1882</v>
      </c>
      <c r="E48" s="81"/>
      <c r="F48" s="75">
        <v>7.3599368358719603</v>
      </c>
    </row>
    <row r="49" spans="1:6">
      <c r="A49" s="80"/>
      <c r="B49" s="81" t="s">
        <v>1926</v>
      </c>
      <c r="C49" s="81" t="s">
        <v>1927</v>
      </c>
      <c r="D49" s="81" t="s">
        <v>1882</v>
      </c>
      <c r="E49" s="81"/>
      <c r="F49" s="75">
        <v>7.3599368358719603</v>
      </c>
    </row>
    <row r="50" spans="1:6">
      <c r="A50" s="80"/>
      <c r="B50" s="81" t="s">
        <v>1928</v>
      </c>
      <c r="C50" s="81" t="s">
        <v>1929</v>
      </c>
      <c r="D50" s="81" t="s">
        <v>1882</v>
      </c>
      <c r="E50" s="81"/>
      <c r="F50" s="75">
        <v>7.3599368358719603</v>
      </c>
    </row>
    <row r="51" spans="1:6">
      <c r="A51" s="80"/>
      <c r="B51" s="81" t="s">
        <v>1930</v>
      </c>
      <c r="C51" s="81" t="s">
        <v>1931</v>
      </c>
      <c r="D51" s="81" t="s">
        <v>1882</v>
      </c>
      <c r="E51" s="81"/>
      <c r="F51" s="75">
        <v>7.3599368358719603</v>
      </c>
    </row>
    <row r="52" spans="1:6">
      <c r="A52" s="80"/>
      <c r="B52" s="81" t="s">
        <v>1932</v>
      </c>
      <c r="C52" s="81" t="s">
        <v>1933</v>
      </c>
      <c r="D52" s="81" t="s">
        <v>1882</v>
      </c>
      <c r="E52" s="81"/>
      <c r="F52" s="75">
        <v>7.3599368358719603</v>
      </c>
    </row>
    <row r="53" spans="1:6">
      <c r="A53" s="80"/>
      <c r="B53" s="81" t="s">
        <v>1934</v>
      </c>
      <c r="C53" s="81" t="s">
        <v>1935</v>
      </c>
      <c r="D53" s="81" t="s">
        <v>1882</v>
      </c>
      <c r="E53" s="81"/>
      <c r="F53" s="75">
        <v>7.3599368358719603</v>
      </c>
    </row>
    <row r="54" spans="1:6">
      <c r="A54" s="80"/>
      <c r="B54" s="81" t="s">
        <v>1936</v>
      </c>
      <c r="C54" s="81" t="s">
        <v>1933</v>
      </c>
      <c r="D54" s="81" t="s">
        <v>1882</v>
      </c>
      <c r="E54" s="81"/>
      <c r="F54" s="75">
        <v>7.3599368358719603</v>
      </c>
    </row>
    <row r="55" spans="1:6">
      <c r="A55" s="80"/>
      <c r="B55" s="81" t="s">
        <v>1937</v>
      </c>
      <c r="C55" s="81" t="s">
        <v>1938</v>
      </c>
      <c r="D55" s="81" t="s">
        <v>1882</v>
      </c>
      <c r="E55" s="81"/>
      <c r="F55" s="75">
        <v>7.3599368358719603</v>
      </c>
    </row>
    <row r="56" spans="1:6">
      <c r="A56" s="80"/>
      <c r="B56" s="81" t="s">
        <v>1939</v>
      </c>
      <c r="C56" s="81" t="s">
        <v>1940</v>
      </c>
      <c r="D56" s="81" t="s">
        <v>1882</v>
      </c>
      <c r="E56" s="81"/>
      <c r="F56" s="75">
        <v>11.370000000000001</v>
      </c>
    </row>
    <row r="57" spans="1:6">
      <c r="A57" s="80"/>
      <c r="B57" s="81" t="s">
        <v>1941</v>
      </c>
      <c r="C57" s="81" t="s">
        <v>1942</v>
      </c>
      <c r="D57" s="81" t="s">
        <v>1882</v>
      </c>
      <c r="E57" s="81"/>
      <c r="F57" s="75">
        <v>11.000756932816477</v>
      </c>
    </row>
    <row r="58" spans="1:6">
      <c r="A58" s="80"/>
      <c r="B58" s="81" t="s">
        <v>1943</v>
      </c>
      <c r="C58" s="81" t="s">
        <v>1944</v>
      </c>
      <c r="D58" s="81" t="s">
        <v>1882</v>
      </c>
      <c r="E58" s="81"/>
      <c r="F58" s="75">
        <v>9.7698396471653481</v>
      </c>
    </row>
    <row r="59" spans="1:6">
      <c r="A59" s="80"/>
      <c r="B59" s="81" t="s">
        <v>1945</v>
      </c>
      <c r="C59" s="81" t="s">
        <v>1946</v>
      </c>
      <c r="D59" s="81" t="s">
        <v>1860</v>
      </c>
      <c r="E59" s="81"/>
      <c r="F59" s="75">
        <v>13.807305647665665</v>
      </c>
    </row>
    <row r="60" spans="1:6">
      <c r="A60" s="80"/>
      <c r="B60" s="81" t="s">
        <v>1947</v>
      </c>
      <c r="C60" s="81" t="s">
        <v>1948</v>
      </c>
      <c r="D60" s="81" t="s">
        <v>1882</v>
      </c>
      <c r="E60" s="81"/>
      <c r="F60" s="75">
        <v>24.083605369859921</v>
      </c>
    </row>
    <row r="61" spans="1:6">
      <c r="A61" s="80"/>
      <c r="B61" s="81" t="s">
        <v>1949</v>
      </c>
      <c r="C61" s="81" t="s">
        <v>1950</v>
      </c>
      <c r="D61" s="81" t="s">
        <v>1882</v>
      </c>
      <c r="E61" s="81"/>
      <c r="F61" s="75">
        <v>24.083605369859921</v>
      </c>
    </row>
    <row r="62" spans="1:6">
      <c r="A62" s="80"/>
      <c r="B62" s="81" t="s">
        <v>1951</v>
      </c>
      <c r="C62" s="81" t="s">
        <v>1952</v>
      </c>
      <c r="D62" s="81" t="s">
        <v>1882</v>
      </c>
      <c r="E62" s="81"/>
      <c r="F62" s="75">
        <v>24.083605369859921</v>
      </c>
    </row>
    <row r="63" spans="1:6">
      <c r="A63" s="80"/>
      <c r="B63" s="81" t="s">
        <v>1953</v>
      </c>
      <c r="C63" s="81" t="s">
        <v>1954</v>
      </c>
      <c r="D63" s="81" t="s">
        <v>1882</v>
      </c>
      <c r="E63" s="81"/>
      <c r="F63" s="75">
        <v>24.066430836100889</v>
      </c>
    </row>
    <row r="64" spans="1:6">
      <c r="A64" s="80"/>
      <c r="B64" s="81" t="s">
        <v>1955</v>
      </c>
      <c r="C64" s="81" t="s">
        <v>1956</v>
      </c>
      <c r="D64" s="81" t="s">
        <v>1882</v>
      </c>
      <c r="E64" s="81"/>
      <c r="F64" s="75">
        <v>24.066430836100889</v>
      </c>
    </row>
    <row r="65" spans="1:6">
      <c r="A65" s="80"/>
      <c r="B65" s="81" t="s">
        <v>1957</v>
      </c>
      <c r="C65" s="81" t="s">
        <v>1958</v>
      </c>
      <c r="D65" s="81" t="s">
        <v>1882</v>
      </c>
      <c r="E65" s="81"/>
      <c r="F65" s="75">
        <v>24.066430836100889</v>
      </c>
    </row>
    <row r="66" spans="1:6">
      <c r="A66" s="80"/>
      <c r="B66" s="81" t="s">
        <v>1959</v>
      </c>
      <c r="C66" s="81" t="s">
        <v>1960</v>
      </c>
      <c r="D66" s="81" t="s">
        <v>1882</v>
      </c>
      <c r="E66" s="81"/>
      <c r="F66" s="75">
        <v>24.066430836100889</v>
      </c>
    </row>
    <row r="67" spans="1:6">
      <c r="A67" s="80"/>
      <c r="B67" s="81" t="s">
        <v>1961</v>
      </c>
      <c r="C67" s="81" t="s">
        <v>1962</v>
      </c>
      <c r="D67" s="81" t="s">
        <v>1882</v>
      </c>
      <c r="E67" s="81"/>
      <c r="F67" s="75">
        <v>24.066430836100889</v>
      </c>
    </row>
    <row r="68" spans="1:6">
      <c r="A68" s="80"/>
      <c r="B68" s="81" t="s">
        <v>1963</v>
      </c>
      <c r="C68" s="81" t="s">
        <v>1964</v>
      </c>
      <c r="D68" s="81" t="s">
        <v>1882</v>
      </c>
      <c r="E68" s="81"/>
      <c r="F68" s="75">
        <v>24.083605369859921</v>
      </c>
    </row>
    <row r="69" spans="1:6">
      <c r="A69" s="80"/>
      <c r="B69" s="81" t="s">
        <v>1965</v>
      </c>
      <c r="C69" s="81" t="s">
        <v>1966</v>
      </c>
      <c r="D69" s="81" t="s">
        <v>1882</v>
      </c>
      <c r="E69" s="81"/>
      <c r="F69" s="75">
        <v>24.066430836100889</v>
      </c>
    </row>
    <row r="70" spans="1:6">
      <c r="A70" s="80"/>
      <c r="B70" s="81" t="s">
        <v>1967</v>
      </c>
      <c r="C70" s="81" t="s">
        <v>1968</v>
      </c>
      <c r="D70" s="81" t="s">
        <v>1882</v>
      </c>
      <c r="E70" s="81"/>
      <c r="F70" s="75">
        <v>24.083605369859921</v>
      </c>
    </row>
    <row r="71" spans="1:6">
      <c r="A71" s="80"/>
      <c r="B71" s="81" t="s">
        <v>1969</v>
      </c>
      <c r="C71" s="81" t="s">
        <v>1970</v>
      </c>
      <c r="D71" s="81" t="s">
        <v>1882</v>
      </c>
      <c r="E71" s="81"/>
      <c r="F71" s="75">
        <v>24.083605369859921</v>
      </c>
    </row>
    <row r="72" spans="1:6">
      <c r="A72" s="80"/>
      <c r="B72" s="81" t="s">
        <v>1971</v>
      </c>
      <c r="C72" s="81" t="s">
        <v>1972</v>
      </c>
      <c r="D72" s="81" t="s">
        <v>1882</v>
      </c>
      <c r="E72" s="81"/>
      <c r="F72" s="75">
        <v>1.8432752871433864</v>
      </c>
    </row>
    <row r="73" spans="1:6">
      <c r="A73" s="80"/>
      <c r="B73" s="81" t="s">
        <v>1973</v>
      </c>
      <c r="C73" s="81" t="s">
        <v>1974</v>
      </c>
      <c r="D73" s="81" t="s">
        <v>1882</v>
      </c>
      <c r="E73" s="81"/>
      <c r="F73" s="75">
        <v>2.7045865701819722</v>
      </c>
    </row>
    <row r="74" spans="1:6">
      <c r="A74" s="80"/>
      <c r="B74" s="81" t="s">
        <v>1975</v>
      </c>
      <c r="C74" s="81" t="s">
        <v>1976</v>
      </c>
      <c r="D74" s="81" t="s">
        <v>1882</v>
      </c>
      <c r="E74" s="81"/>
      <c r="F74" s="75">
        <v>3.5984258424202675</v>
      </c>
    </row>
    <row r="75" spans="1:6">
      <c r="A75" s="80"/>
      <c r="B75" s="81" t="s">
        <v>1977</v>
      </c>
      <c r="C75" s="81" t="s">
        <v>1978</v>
      </c>
      <c r="D75" s="81" t="s">
        <v>1882</v>
      </c>
      <c r="E75" s="81"/>
      <c r="F75" s="75">
        <v>1.7951451533541087</v>
      </c>
    </row>
    <row r="76" spans="1:6">
      <c r="A76" s="80"/>
      <c r="B76" s="81" t="s">
        <v>1979</v>
      </c>
      <c r="C76" s="81" t="s">
        <v>1980</v>
      </c>
      <c r="D76" s="81" t="s">
        <v>1860</v>
      </c>
      <c r="E76" s="81"/>
      <c r="F76" s="75">
        <v>4.6219638370202496</v>
      </c>
    </row>
    <row r="77" spans="1:6">
      <c r="A77" s="80"/>
      <c r="B77" s="81" t="s">
        <v>1981</v>
      </c>
      <c r="C77" s="81" t="s">
        <v>1982</v>
      </c>
      <c r="D77" s="81" t="s">
        <v>1860</v>
      </c>
      <c r="E77" s="81"/>
      <c r="F77" s="75">
        <v>4.6219638370202496</v>
      </c>
    </row>
    <row r="78" spans="1:6">
      <c r="A78" s="80"/>
      <c r="B78" s="81" t="s">
        <v>1983</v>
      </c>
      <c r="C78" s="81" t="s">
        <v>1984</v>
      </c>
      <c r="D78" s="81" t="s">
        <v>1860</v>
      </c>
      <c r="E78" s="81"/>
      <c r="F78" s="75">
        <v>4.6219638370202496</v>
      </c>
    </row>
    <row r="79" spans="1:6">
      <c r="A79" s="80"/>
      <c r="B79" s="81" t="s">
        <v>1985</v>
      </c>
      <c r="C79" s="81" t="s">
        <v>1986</v>
      </c>
      <c r="D79" s="81" t="s">
        <v>1860</v>
      </c>
      <c r="E79" s="81"/>
      <c r="F79" s="75">
        <v>4.6219638370202496</v>
      </c>
    </row>
    <row r="80" spans="1:6">
      <c r="A80" s="80"/>
      <c r="B80" s="81" t="s">
        <v>1987</v>
      </c>
      <c r="C80" s="81" t="s">
        <v>1988</v>
      </c>
      <c r="D80" s="81" t="s">
        <v>1860</v>
      </c>
      <c r="E80" s="81"/>
      <c r="F80" s="75">
        <v>4.6219638370202496</v>
      </c>
    </row>
    <row r="81" spans="1:6">
      <c r="A81" s="80"/>
      <c r="B81" s="81" t="s">
        <v>1989</v>
      </c>
      <c r="C81" s="81" t="s">
        <v>1990</v>
      </c>
      <c r="D81" s="81" t="s">
        <v>1860</v>
      </c>
      <c r="E81" s="81"/>
      <c r="F81" s="75">
        <v>4.6219638370202496</v>
      </c>
    </row>
    <row r="82" spans="1:6">
      <c r="A82" s="80"/>
      <c r="B82" s="81" t="s">
        <v>1991</v>
      </c>
      <c r="C82" s="81" t="s">
        <v>1992</v>
      </c>
      <c r="D82" s="81" t="s">
        <v>1860</v>
      </c>
      <c r="E82" s="81"/>
      <c r="F82" s="75">
        <v>4.6219638370202496</v>
      </c>
    </row>
    <row r="83" spans="1:6">
      <c r="A83" s="80"/>
      <c r="B83" s="81" t="s">
        <v>1993</v>
      </c>
      <c r="C83" s="81" t="s">
        <v>1994</v>
      </c>
      <c r="D83" s="81" t="s">
        <v>1860</v>
      </c>
      <c r="E83" s="81"/>
      <c r="F83" s="75">
        <v>4.6219638370202496</v>
      </c>
    </row>
    <row r="84" spans="1:6">
      <c r="A84" s="80"/>
      <c r="B84" s="81" t="s">
        <v>1995</v>
      </c>
      <c r="C84" s="81" t="s">
        <v>1996</v>
      </c>
      <c r="D84" s="81" t="s">
        <v>1860</v>
      </c>
      <c r="E84" s="81"/>
      <c r="F84" s="75">
        <v>4.6219638370202496</v>
      </c>
    </row>
    <row r="85" spans="1:6">
      <c r="A85" s="80"/>
      <c r="B85" s="81" t="s">
        <v>1997</v>
      </c>
      <c r="C85" s="81" t="s">
        <v>1998</v>
      </c>
      <c r="D85" s="81" t="s">
        <v>1860</v>
      </c>
      <c r="E85" s="81"/>
      <c r="F85" s="75">
        <v>4.6219638370202496</v>
      </c>
    </row>
    <row r="86" spans="1:6">
      <c r="A86" s="80"/>
      <c r="B86" s="81" t="s">
        <v>1999</v>
      </c>
      <c r="C86" s="81" t="s">
        <v>2000</v>
      </c>
      <c r="D86" s="81" t="s">
        <v>1860</v>
      </c>
      <c r="E86" s="81"/>
      <c r="F86" s="75">
        <v>4.6219638370202496</v>
      </c>
    </row>
    <row r="87" spans="1:6">
      <c r="A87" s="80"/>
      <c r="B87" s="81" t="s">
        <v>2001</v>
      </c>
      <c r="C87" s="81" t="s">
        <v>2002</v>
      </c>
      <c r="D87" s="81" t="s">
        <v>1860</v>
      </c>
      <c r="E87" s="81"/>
      <c r="F87" s="75">
        <v>4.6219638370202496</v>
      </c>
    </row>
    <row r="88" spans="1:6">
      <c r="A88" s="80"/>
      <c r="B88" s="81" t="s">
        <v>2003</v>
      </c>
      <c r="C88" s="81" t="s">
        <v>2004</v>
      </c>
      <c r="D88" s="81" t="s">
        <v>1860</v>
      </c>
      <c r="E88" s="81"/>
      <c r="F88" s="75">
        <v>4.6219638370202496</v>
      </c>
    </row>
    <row r="89" spans="1:6">
      <c r="A89" s="80"/>
      <c r="B89" s="81" t="s">
        <v>2005</v>
      </c>
      <c r="C89" s="81" t="s">
        <v>2006</v>
      </c>
      <c r="D89" s="81" t="s">
        <v>1860</v>
      </c>
      <c r="E89" s="81"/>
      <c r="F89" s="75">
        <v>4.6219638370202496</v>
      </c>
    </row>
    <row r="90" spans="1:6">
      <c r="A90" s="80"/>
      <c r="B90" s="81" t="s">
        <v>2007</v>
      </c>
      <c r="C90" s="81" t="s">
        <v>2008</v>
      </c>
      <c r="D90" s="81" t="s">
        <v>1860</v>
      </c>
      <c r="E90" s="81"/>
      <c r="F90" s="75">
        <v>4.6219638370202496</v>
      </c>
    </row>
    <row r="91" spans="1:6">
      <c r="A91" s="80"/>
      <c r="B91" s="81" t="s">
        <v>2009</v>
      </c>
      <c r="C91" s="81" t="s">
        <v>2010</v>
      </c>
      <c r="D91" s="81" t="s">
        <v>1860</v>
      </c>
      <c r="E91" s="81"/>
      <c r="F91" s="75">
        <v>4.6219638370202496</v>
      </c>
    </row>
    <row r="92" spans="1:6">
      <c r="A92" s="80"/>
      <c r="B92" s="81" t="s">
        <v>2011</v>
      </c>
      <c r="C92" s="81" t="s">
        <v>2012</v>
      </c>
      <c r="D92" s="81" t="s">
        <v>1860</v>
      </c>
      <c r="E92" s="81"/>
      <c r="F92" s="75">
        <v>4.6219638370202496</v>
      </c>
    </row>
    <row r="93" spans="1:6">
      <c r="A93" s="80"/>
      <c r="B93" s="81" t="s">
        <v>2013</v>
      </c>
      <c r="C93" s="81" t="s">
        <v>2014</v>
      </c>
      <c r="D93" s="81" t="s">
        <v>1860</v>
      </c>
      <c r="E93" s="81"/>
      <c r="F93" s="75">
        <v>4.6219638370202496</v>
      </c>
    </row>
    <row r="94" spans="1:6">
      <c r="A94" s="80"/>
      <c r="B94" s="81" t="s">
        <v>2015</v>
      </c>
      <c r="C94" s="81" t="s">
        <v>2016</v>
      </c>
      <c r="D94" s="81" t="s">
        <v>1860</v>
      </c>
      <c r="E94" s="81"/>
      <c r="F94" s="75">
        <v>4.6899626461019386</v>
      </c>
    </row>
    <row r="95" spans="1:6">
      <c r="A95" s="80"/>
      <c r="B95" s="81" t="s">
        <v>2017</v>
      </c>
      <c r="C95" s="81" t="s">
        <v>2018</v>
      </c>
      <c r="D95" s="81" t="s">
        <v>1860</v>
      </c>
      <c r="E95" s="81"/>
      <c r="F95" s="75">
        <v>4.7037590527646858</v>
      </c>
    </row>
    <row r="96" spans="1:6">
      <c r="A96" s="80"/>
      <c r="B96" s="81" t="s">
        <v>2019</v>
      </c>
      <c r="C96" s="81" t="s">
        <v>2020</v>
      </c>
      <c r="D96" s="81" t="s">
        <v>1860</v>
      </c>
      <c r="E96" s="81"/>
      <c r="F96" s="75">
        <v>3.97</v>
      </c>
    </row>
    <row r="97" spans="1:6">
      <c r="A97" s="80"/>
      <c r="B97" s="81" t="s">
        <v>2021</v>
      </c>
      <c r="C97" s="81" t="s">
        <v>2022</v>
      </c>
      <c r="D97" s="81" t="s">
        <v>1860</v>
      </c>
      <c r="E97" s="81"/>
      <c r="F97" s="75">
        <v>5.2700000000000005</v>
      </c>
    </row>
    <row r="98" spans="1:6">
      <c r="A98" s="80"/>
      <c r="B98" s="81" t="s">
        <v>2023</v>
      </c>
      <c r="C98" s="81" t="s">
        <v>2024</v>
      </c>
      <c r="D98" s="81" t="s">
        <v>1860</v>
      </c>
      <c r="E98" s="81"/>
      <c r="F98" s="75">
        <v>5.2700000000000005</v>
      </c>
    </row>
    <row r="99" spans="1:6">
      <c r="A99" s="80"/>
      <c r="B99" s="81" t="s">
        <v>2025</v>
      </c>
      <c r="C99" s="81" t="s">
        <v>2026</v>
      </c>
      <c r="D99" s="81" t="s">
        <v>1860</v>
      </c>
      <c r="E99" s="81"/>
      <c r="F99" s="75">
        <v>5.2700000000000005</v>
      </c>
    </row>
    <row r="100" spans="1:6">
      <c r="A100" s="80"/>
      <c r="B100" s="81" t="s">
        <v>2027</v>
      </c>
      <c r="C100" s="81" t="s">
        <v>2028</v>
      </c>
      <c r="D100" s="81" t="s">
        <v>1860</v>
      </c>
      <c r="E100" s="81"/>
      <c r="F100" s="75">
        <v>5.2700000000000005</v>
      </c>
    </row>
    <row r="101" spans="1:6">
      <c r="A101" s="80"/>
      <c r="B101" s="81" t="s">
        <v>2029</v>
      </c>
      <c r="C101" s="81" t="s">
        <v>2030</v>
      </c>
      <c r="D101" s="81" t="s">
        <v>1860</v>
      </c>
      <c r="E101" s="81"/>
      <c r="F101" s="75">
        <v>5.2700000000000005</v>
      </c>
    </row>
    <row r="102" spans="1:6">
      <c r="A102" s="80"/>
      <c r="B102" s="81" t="s">
        <v>2031</v>
      </c>
      <c r="C102" s="81" t="s">
        <v>2032</v>
      </c>
      <c r="D102" s="81" t="s">
        <v>1860</v>
      </c>
      <c r="E102" s="81"/>
      <c r="F102" s="75">
        <v>5.1700000000000008</v>
      </c>
    </row>
    <row r="103" spans="1:6">
      <c r="A103" s="80"/>
      <c r="B103" s="81" t="s">
        <v>2033</v>
      </c>
      <c r="C103" s="81" t="s">
        <v>2034</v>
      </c>
      <c r="D103" s="81" t="s">
        <v>1860</v>
      </c>
      <c r="E103" s="81"/>
      <c r="F103" s="75">
        <v>5.2700000000000005</v>
      </c>
    </row>
    <row r="104" spans="1:6">
      <c r="A104" s="80"/>
      <c r="B104" s="81" t="s">
        <v>2035</v>
      </c>
      <c r="C104" s="81" t="s">
        <v>2036</v>
      </c>
      <c r="D104" s="81" t="s">
        <v>1860</v>
      </c>
      <c r="E104" s="81"/>
      <c r="F104" s="75">
        <v>5.2700000000000005</v>
      </c>
    </row>
    <row r="105" spans="1:6">
      <c r="A105" s="80"/>
      <c r="B105" s="81" t="s">
        <v>2037</v>
      </c>
      <c r="C105" s="81" t="s">
        <v>2038</v>
      </c>
      <c r="D105" s="81" t="s">
        <v>1860</v>
      </c>
      <c r="E105" s="81"/>
      <c r="F105" s="75">
        <v>5.2700000000000005</v>
      </c>
    </row>
    <row r="106" spans="1:6">
      <c r="A106" s="80"/>
      <c r="B106" s="81" t="s">
        <v>2039</v>
      </c>
      <c r="C106" s="81" t="s">
        <v>2040</v>
      </c>
      <c r="D106" s="81" t="s">
        <v>1860</v>
      </c>
      <c r="E106" s="81"/>
      <c r="F106" s="75">
        <v>3.8605021264919746</v>
      </c>
    </row>
    <row r="107" spans="1:6">
      <c r="A107" s="80">
        <v>570</v>
      </c>
      <c r="B107" s="81" t="s">
        <v>1747</v>
      </c>
      <c r="C107" s="81" t="s">
        <v>1748</v>
      </c>
      <c r="D107" s="81" t="s">
        <v>2041</v>
      </c>
      <c r="E107" s="81"/>
      <c r="F107" s="76">
        <v>1.59</v>
      </c>
    </row>
    <row r="108" spans="1:6">
      <c r="A108" s="80"/>
      <c r="B108" s="81" t="s">
        <v>2042</v>
      </c>
      <c r="C108" s="81" t="s">
        <v>2043</v>
      </c>
      <c r="D108" s="81" t="s">
        <v>1866</v>
      </c>
      <c r="E108" s="81"/>
      <c r="F108" s="75">
        <v>10.356283120835302</v>
      </c>
    </row>
    <row r="109" spans="1:6">
      <c r="A109" s="80"/>
      <c r="B109" s="81" t="s">
        <v>2044</v>
      </c>
      <c r="C109" s="81" t="s">
        <v>2045</v>
      </c>
      <c r="D109" s="81" t="s">
        <v>1860</v>
      </c>
      <c r="E109" s="81"/>
      <c r="F109" s="75">
        <v>19.479614510456212</v>
      </c>
    </row>
    <row r="110" spans="1:6">
      <c r="A110" s="80"/>
      <c r="B110" s="81" t="s">
        <v>2046</v>
      </c>
      <c r="C110" s="81" t="s">
        <v>2047</v>
      </c>
      <c r="D110" s="81" t="s">
        <v>1860</v>
      </c>
      <c r="E110" s="81"/>
      <c r="F110" s="75">
        <v>14.959976426387708</v>
      </c>
    </row>
    <row r="111" spans="1:6">
      <c r="A111" s="80"/>
      <c r="B111" s="81" t="s">
        <v>2048</v>
      </c>
      <c r="C111" s="81" t="s">
        <v>2049</v>
      </c>
      <c r="D111" s="81" t="s">
        <v>1860</v>
      </c>
      <c r="E111" s="81"/>
      <c r="F111" s="75">
        <v>24.936456419225575</v>
      </c>
    </row>
    <row r="112" spans="1:6">
      <c r="A112" s="80"/>
      <c r="B112" s="81" t="s">
        <v>2050</v>
      </c>
      <c r="C112" s="81" t="s">
        <v>2051</v>
      </c>
      <c r="D112" s="81" t="s">
        <v>1909</v>
      </c>
      <c r="E112" s="81"/>
      <c r="F112" s="75">
        <v>26.385712351814966</v>
      </c>
    </row>
    <row r="113" spans="1:6">
      <c r="A113" s="80"/>
      <c r="B113" s="81" t="s">
        <v>2052</v>
      </c>
      <c r="C113" s="81" t="s">
        <v>2053</v>
      </c>
      <c r="D113" s="81" t="s">
        <v>1860</v>
      </c>
      <c r="E113" s="81"/>
      <c r="F113" s="75">
        <v>18.858597355531014</v>
      </c>
    </row>
    <row r="114" spans="1:6">
      <c r="A114" s="80"/>
      <c r="B114" s="81" t="s">
        <v>2054</v>
      </c>
      <c r="C114" s="81" t="s">
        <v>2055</v>
      </c>
      <c r="D114" s="81" t="s">
        <v>1909</v>
      </c>
      <c r="E114" s="81"/>
      <c r="F114" s="75">
        <v>39.50626657801228</v>
      </c>
    </row>
    <row r="115" spans="1:6">
      <c r="A115" s="80"/>
      <c r="B115" s="81" t="s">
        <v>2056</v>
      </c>
      <c r="C115" s="81" t="s">
        <v>2057</v>
      </c>
      <c r="D115" s="81" t="s">
        <v>1860</v>
      </c>
      <c r="E115" s="81"/>
      <c r="F115" s="75">
        <v>14.99301573768162</v>
      </c>
    </row>
    <row r="116" spans="1:6">
      <c r="A116" s="80"/>
      <c r="B116" s="81" t="s">
        <v>2058</v>
      </c>
      <c r="C116" s="81" t="s">
        <v>2059</v>
      </c>
      <c r="D116" s="81" t="s">
        <v>1909</v>
      </c>
      <c r="E116" s="81"/>
      <c r="F116" s="75">
        <v>61.17630584933346</v>
      </c>
    </row>
    <row r="117" spans="1:6">
      <c r="A117" s="80"/>
      <c r="B117" s="81" t="s">
        <v>2060</v>
      </c>
      <c r="C117" s="81" t="s">
        <v>2061</v>
      </c>
      <c r="D117" s="81" t="s">
        <v>1860</v>
      </c>
      <c r="E117" s="81"/>
      <c r="F117" s="75">
        <v>10.196682274960683</v>
      </c>
    </row>
    <row r="118" spans="1:6">
      <c r="A118" s="80"/>
      <c r="B118" s="81" t="s">
        <v>2062</v>
      </c>
      <c r="C118" s="81" t="s">
        <v>2063</v>
      </c>
      <c r="D118" s="81" t="s">
        <v>1860</v>
      </c>
      <c r="E118" s="81"/>
      <c r="F118" s="75">
        <v>10.196682274960683</v>
      </c>
    </row>
    <row r="119" spans="1:6">
      <c r="A119" s="80"/>
      <c r="B119" s="81" t="s">
        <v>2064</v>
      </c>
      <c r="C119" s="81" t="s">
        <v>2065</v>
      </c>
      <c r="D119" s="81" t="s">
        <v>1860</v>
      </c>
      <c r="E119" s="81"/>
      <c r="F119" s="75">
        <v>10.196682274960683</v>
      </c>
    </row>
    <row r="120" spans="1:6">
      <c r="A120" s="80"/>
      <c r="B120" s="81" t="s">
        <v>2066</v>
      </c>
      <c r="C120" s="81" t="s">
        <v>2067</v>
      </c>
      <c r="D120" s="81" t="s">
        <v>1909</v>
      </c>
      <c r="E120" s="81"/>
      <c r="F120" s="75">
        <v>9.7236225166152117</v>
      </c>
    </row>
    <row r="121" spans="1:6">
      <c r="A121" s="80"/>
      <c r="B121" s="81" t="s">
        <v>2068</v>
      </c>
      <c r="C121" s="81" t="s">
        <v>2069</v>
      </c>
      <c r="D121" s="81" t="s">
        <v>1909</v>
      </c>
      <c r="E121" s="81"/>
      <c r="F121" s="75">
        <v>41.458870154025696</v>
      </c>
    </row>
    <row r="122" spans="1:6">
      <c r="A122" s="80"/>
      <c r="B122" s="81" t="s">
        <v>2070</v>
      </c>
      <c r="C122" s="81" t="s">
        <v>2071</v>
      </c>
      <c r="D122" s="81" t="s">
        <v>1860</v>
      </c>
      <c r="E122" s="81"/>
      <c r="F122" s="75">
        <v>34.436516439947745</v>
      </c>
    </row>
    <row r="123" spans="1:6">
      <c r="A123" s="80"/>
      <c r="B123" s="81" t="s">
        <v>2072</v>
      </c>
      <c r="C123" s="81" t="s">
        <v>2073</v>
      </c>
      <c r="D123" s="81" t="s">
        <v>1860</v>
      </c>
      <c r="E123" s="81"/>
      <c r="F123" s="75">
        <v>34.442457256070021</v>
      </c>
    </row>
    <row r="124" spans="1:6">
      <c r="A124" s="80"/>
      <c r="B124" s="81" t="s">
        <v>2074</v>
      </c>
      <c r="C124" s="81" t="s">
        <v>2075</v>
      </c>
      <c r="D124" s="81" t="s">
        <v>2076</v>
      </c>
      <c r="E124" s="81"/>
      <c r="F124" s="75">
        <v>29.214202537687214</v>
      </c>
    </row>
    <row r="125" spans="1:6">
      <c r="A125" s="80">
        <v>574</v>
      </c>
      <c r="B125" s="81" t="s">
        <v>1760</v>
      </c>
      <c r="C125" s="81" t="s">
        <v>1761</v>
      </c>
      <c r="D125" s="81" t="s">
        <v>2077</v>
      </c>
      <c r="E125" s="81"/>
      <c r="F125" s="76">
        <v>1.9632472324723247</v>
      </c>
    </row>
    <row r="126" spans="1:6">
      <c r="A126" s="80"/>
      <c r="B126" s="81" t="s">
        <v>2078</v>
      </c>
      <c r="C126" s="81" t="s">
        <v>2079</v>
      </c>
      <c r="D126" s="81" t="s">
        <v>2077</v>
      </c>
      <c r="E126" s="81"/>
      <c r="F126" s="75">
        <v>6.9700000000000006</v>
      </c>
    </row>
    <row r="127" spans="1:6">
      <c r="A127" s="80"/>
      <c r="B127" s="81" t="s">
        <v>2080</v>
      </c>
      <c r="C127" s="81" t="s">
        <v>2081</v>
      </c>
      <c r="D127" s="81" t="s">
        <v>1860</v>
      </c>
      <c r="E127" s="81"/>
      <c r="F127" s="75">
        <v>8.17</v>
      </c>
    </row>
    <row r="128" spans="1:6">
      <c r="A128" s="80"/>
      <c r="B128" s="81" t="s">
        <v>2082</v>
      </c>
      <c r="C128" s="81" t="s">
        <v>2083</v>
      </c>
      <c r="D128" s="81" t="s">
        <v>2084</v>
      </c>
      <c r="E128" s="81"/>
      <c r="F128" s="75">
        <v>38.769999999999996</v>
      </c>
    </row>
    <row r="129" spans="1:6">
      <c r="A129" s="80"/>
      <c r="B129" s="81" t="s">
        <v>2085</v>
      </c>
      <c r="C129" s="81" t="s">
        <v>2086</v>
      </c>
      <c r="D129" s="81" t="s">
        <v>1866</v>
      </c>
      <c r="E129" s="81"/>
      <c r="F129" s="75">
        <v>14.761875755083809</v>
      </c>
    </row>
    <row r="130" spans="1:6">
      <c r="A130" s="80"/>
      <c r="B130" s="81" t="s">
        <v>2087</v>
      </c>
      <c r="C130" s="81" t="s">
        <v>2088</v>
      </c>
      <c r="D130" s="81" t="s">
        <v>1866</v>
      </c>
      <c r="E130" s="81"/>
      <c r="F130" s="75">
        <v>26.47</v>
      </c>
    </row>
    <row r="131" spans="1:6">
      <c r="A131" s="80">
        <v>533</v>
      </c>
      <c r="B131" s="81" t="s">
        <v>1637</v>
      </c>
      <c r="C131" s="81" t="s">
        <v>2089</v>
      </c>
      <c r="D131" s="81" t="s">
        <v>2090</v>
      </c>
      <c r="E131" s="81"/>
      <c r="F131" s="76">
        <v>0.49220000000000003</v>
      </c>
    </row>
    <row r="132" spans="1:6">
      <c r="A132" s="80">
        <v>568</v>
      </c>
      <c r="B132" s="81" t="s">
        <v>1741</v>
      </c>
      <c r="C132" s="81" t="s">
        <v>1742</v>
      </c>
      <c r="D132" s="81" t="s">
        <v>2090</v>
      </c>
      <c r="E132" s="81"/>
      <c r="F132" s="76">
        <v>0.49449999999999994</v>
      </c>
    </row>
    <row r="133" spans="1:6">
      <c r="A133" s="80">
        <v>553</v>
      </c>
      <c r="B133" s="81" t="s">
        <v>1697</v>
      </c>
      <c r="C133" s="81" t="s">
        <v>1698</v>
      </c>
      <c r="D133" s="81" t="s">
        <v>2090</v>
      </c>
      <c r="E133" s="81"/>
      <c r="F133" s="76">
        <v>0.33300000000000002</v>
      </c>
    </row>
    <row r="134" spans="1:6">
      <c r="A134" s="80"/>
      <c r="B134" s="81" t="s">
        <v>2091</v>
      </c>
      <c r="C134" s="81" t="s">
        <v>2092</v>
      </c>
      <c r="D134" s="81" t="s">
        <v>1866</v>
      </c>
      <c r="E134" s="81"/>
      <c r="F134" s="75">
        <v>2.77</v>
      </c>
    </row>
    <row r="135" spans="1:6">
      <c r="A135" s="80"/>
      <c r="B135" s="81" t="s">
        <v>2093</v>
      </c>
      <c r="C135" s="81" t="s">
        <v>2094</v>
      </c>
      <c r="D135" s="81" t="s">
        <v>1866</v>
      </c>
      <c r="E135" s="81"/>
      <c r="F135" s="75">
        <v>2.77</v>
      </c>
    </row>
    <row r="136" spans="1:6">
      <c r="A136" s="80"/>
      <c r="B136" s="81" t="s">
        <v>2095</v>
      </c>
      <c r="C136" s="81" t="s">
        <v>2096</v>
      </c>
      <c r="D136" s="81" t="s">
        <v>1866</v>
      </c>
      <c r="E136" s="81"/>
      <c r="F136" s="75">
        <v>2.77</v>
      </c>
    </row>
    <row r="137" spans="1:6">
      <c r="A137" s="80"/>
      <c r="B137" s="81" t="s">
        <v>2097</v>
      </c>
      <c r="C137" s="81" t="s">
        <v>2098</v>
      </c>
      <c r="D137" s="81" t="s">
        <v>1866</v>
      </c>
      <c r="E137" s="81"/>
      <c r="F137" s="75">
        <v>2.77</v>
      </c>
    </row>
    <row r="138" spans="1:6">
      <c r="A138" s="80"/>
      <c r="B138" s="81" t="s">
        <v>2099</v>
      </c>
      <c r="C138" s="81" t="s">
        <v>2100</v>
      </c>
      <c r="D138" s="81" t="s">
        <v>1866</v>
      </c>
      <c r="E138" s="81"/>
      <c r="F138" s="75">
        <v>2.77</v>
      </c>
    </row>
    <row r="139" spans="1:6">
      <c r="A139" s="80"/>
      <c r="B139" s="81" t="s">
        <v>2101</v>
      </c>
      <c r="C139" s="81" t="s">
        <v>2102</v>
      </c>
      <c r="D139" s="81" t="s">
        <v>1866</v>
      </c>
      <c r="E139" s="81"/>
      <c r="F139" s="75">
        <v>2.77</v>
      </c>
    </row>
    <row r="140" spans="1:6">
      <c r="A140" s="80"/>
      <c r="B140" s="81" t="s">
        <v>2103</v>
      </c>
      <c r="C140" s="81" t="s">
        <v>2104</v>
      </c>
      <c r="D140" s="81" t="s">
        <v>1866</v>
      </c>
      <c r="E140" s="81"/>
      <c r="F140" s="75">
        <v>2.77</v>
      </c>
    </row>
    <row r="141" spans="1:6">
      <c r="A141" s="80"/>
      <c r="B141" s="81" t="s">
        <v>2105</v>
      </c>
      <c r="C141" s="81" t="s">
        <v>2106</v>
      </c>
      <c r="D141" s="81" t="s">
        <v>1866</v>
      </c>
      <c r="E141" s="81"/>
      <c r="F141" s="75">
        <v>2.77</v>
      </c>
    </row>
    <row r="142" spans="1:6">
      <c r="A142" s="80"/>
      <c r="B142" s="81" t="s">
        <v>2107</v>
      </c>
      <c r="C142" s="81" t="s">
        <v>2108</v>
      </c>
      <c r="D142" s="81" t="s">
        <v>1866</v>
      </c>
      <c r="E142" s="81"/>
      <c r="F142" s="75">
        <v>2.77</v>
      </c>
    </row>
    <row r="143" spans="1:6">
      <c r="A143" s="80"/>
      <c r="B143" s="81" t="s">
        <v>2109</v>
      </c>
      <c r="C143" s="81" t="s">
        <v>2110</v>
      </c>
      <c r="D143" s="81" t="s">
        <v>1866</v>
      </c>
      <c r="E143" s="81"/>
      <c r="F143" s="75">
        <v>2.77</v>
      </c>
    </row>
    <row r="144" spans="1:6">
      <c r="A144" s="80"/>
      <c r="B144" s="81" t="s">
        <v>2111</v>
      </c>
      <c r="C144" s="81" t="s">
        <v>2112</v>
      </c>
      <c r="D144" s="81" t="s">
        <v>1866</v>
      </c>
      <c r="E144" s="81"/>
      <c r="F144" s="75">
        <v>2.77</v>
      </c>
    </row>
    <row r="145" spans="1:6">
      <c r="A145" s="80"/>
      <c r="B145" s="81" t="s">
        <v>2113</v>
      </c>
      <c r="C145" s="81" t="s">
        <v>2114</v>
      </c>
      <c r="D145" s="81" t="s">
        <v>1866</v>
      </c>
      <c r="E145" s="81"/>
      <c r="F145" s="75">
        <v>2.77</v>
      </c>
    </row>
    <row r="146" spans="1:6">
      <c r="A146" s="80"/>
      <c r="B146" s="81" t="s">
        <v>2115</v>
      </c>
      <c r="C146" s="81" t="s">
        <v>2116</v>
      </c>
      <c r="D146" s="81" t="s">
        <v>1866</v>
      </c>
      <c r="E146" s="81"/>
      <c r="F146" s="75">
        <v>4.2700000000000005</v>
      </c>
    </row>
    <row r="147" spans="1:6">
      <c r="A147" s="80"/>
      <c r="B147" s="81" t="s">
        <v>2117</v>
      </c>
      <c r="C147" s="81" t="s">
        <v>2118</v>
      </c>
      <c r="D147" s="81" t="s">
        <v>1866</v>
      </c>
      <c r="E147" s="81"/>
      <c r="F147" s="75">
        <v>4.2700000000000005</v>
      </c>
    </row>
    <row r="148" spans="1:6">
      <c r="A148" s="80"/>
      <c r="B148" s="81" t="s">
        <v>2119</v>
      </c>
      <c r="C148" s="81" t="s">
        <v>2120</v>
      </c>
      <c r="D148" s="81" t="s">
        <v>1866</v>
      </c>
      <c r="E148" s="81"/>
      <c r="F148" s="75">
        <v>4.2700000000000005</v>
      </c>
    </row>
    <row r="149" spans="1:6">
      <c r="A149" s="80"/>
      <c r="B149" s="81" t="s">
        <v>2121</v>
      </c>
      <c r="C149" s="81" t="s">
        <v>2122</v>
      </c>
      <c r="D149" s="81" t="s">
        <v>1866</v>
      </c>
      <c r="E149" s="81"/>
      <c r="F149" s="75">
        <v>4.7700000000000005</v>
      </c>
    </row>
    <row r="150" spans="1:6">
      <c r="A150" s="80"/>
      <c r="B150" s="81" t="s">
        <v>2123</v>
      </c>
      <c r="C150" s="81" t="s">
        <v>2124</v>
      </c>
      <c r="D150" s="81" t="s">
        <v>1866</v>
      </c>
      <c r="E150" s="81"/>
      <c r="F150" s="75">
        <v>4.2700000000000005</v>
      </c>
    </row>
    <row r="151" spans="1:6">
      <c r="A151" s="80"/>
      <c r="B151" s="81" t="s">
        <v>2125</v>
      </c>
      <c r="C151" s="81" t="s">
        <v>2126</v>
      </c>
      <c r="D151" s="81" t="s">
        <v>1866</v>
      </c>
      <c r="E151" s="81"/>
      <c r="F151" s="75">
        <v>4.2700000000000005</v>
      </c>
    </row>
    <row r="152" spans="1:6">
      <c r="A152" s="80"/>
      <c r="B152" s="81" t="s">
        <v>2127</v>
      </c>
      <c r="C152" s="81" t="s">
        <v>2128</v>
      </c>
      <c r="D152" s="81" t="s">
        <v>1866</v>
      </c>
      <c r="E152" s="81"/>
      <c r="F152" s="75">
        <v>4.2700000000000005</v>
      </c>
    </row>
    <row r="153" spans="1:6">
      <c r="A153" s="80"/>
      <c r="B153" s="81" t="s">
        <v>2129</v>
      </c>
      <c r="C153" s="81" t="s">
        <v>2130</v>
      </c>
      <c r="D153" s="81" t="s">
        <v>1866</v>
      </c>
      <c r="E153" s="81"/>
      <c r="F153" s="75">
        <v>4.2700000000000005</v>
      </c>
    </row>
    <row r="154" spans="1:6">
      <c r="A154" s="80"/>
      <c r="B154" s="81" t="s">
        <v>2131</v>
      </c>
      <c r="C154" s="81" t="s">
        <v>2132</v>
      </c>
      <c r="D154" s="81" t="s">
        <v>1866</v>
      </c>
      <c r="E154" s="81"/>
      <c r="F154" s="75">
        <v>4.2700000000000005</v>
      </c>
    </row>
    <row r="155" spans="1:6">
      <c r="A155" s="80"/>
      <c r="B155" s="81" t="s">
        <v>2133</v>
      </c>
      <c r="C155" s="81" t="s">
        <v>2134</v>
      </c>
      <c r="D155" s="81" t="s">
        <v>1866</v>
      </c>
      <c r="E155" s="81"/>
      <c r="F155" s="75">
        <v>4.2700000000000005</v>
      </c>
    </row>
    <row r="156" spans="1:6">
      <c r="A156" s="80"/>
      <c r="B156" s="81" t="s">
        <v>2135</v>
      </c>
      <c r="C156" s="81" t="s">
        <v>2136</v>
      </c>
      <c r="D156" s="81" t="s">
        <v>1866</v>
      </c>
      <c r="E156" s="81"/>
      <c r="F156" s="75">
        <v>4.2700000000000005</v>
      </c>
    </row>
    <row r="157" spans="1:6">
      <c r="A157" s="80"/>
      <c r="B157" s="81" t="s">
        <v>2137</v>
      </c>
      <c r="C157" s="81" t="s">
        <v>2138</v>
      </c>
      <c r="D157" s="81" t="s">
        <v>1866</v>
      </c>
      <c r="E157" s="81"/>
      <c r="F157" s="75">
        <v>4.2700000000000005</v>
      </c>
    </row>
    <row r="158" spans="1:6">
      <c r="A158" s="80"/>
      <c r="B158" s="81" t="s">
        <v>2139</v>
      </c>
      <c r="C158" s="81" t="s">
        <v>2140</v>
      </c>
      <c r="D158" s="81" t="s">
        <v>1866</v>
      </c>
      <c r="E158" s="81"/>
      <c r="F158" s="75">
        <v>7.7700000000000005</v>
      </c>
    </row>
    <row r="159" spans="1:6">
      <c r="A159" s="80"/>
      <c r="B159" s="81" t="s">
        <v>2141</v>
      </c>
      <c r="C159" s="81" t="s">
        <v>2142</v>
      </c>
      <c r="D159" s="81" t="s">
        <v>1866</v>
      </c>
      <c r="E159" s="81"/>
      <c r="F159" s="75">
        <v>7.7700000000000005</v>
      </c>
    </row>
    <row r="160" spans="1:6">
      <c r="A160" s="80"/>
      <c r="B160" s="81" t="s">
        <v>2143</v>
      </c>
      <c r="C160" s="81" t="s">
        <v>2144</v>
      </c>
      <c r="D160" s="81" t="s">
        <v>1866</v>
      </c>
      <c r="E160" s="81"/>
      <c r="F160" s="75">
        <v>7.7700000000000005</v>
      </c>
    </row>
    <row r="161" spans="1:6">
      <c r="A161" s="80"/>
      <c r="B161" s="81" t="s">
        <v>2145</v>
      </c>
      <c r="C161" s="81" t="s">
        <v>2146</v>
      </c>
      <c r="D161" s="81" t="s">
        <v>1866</v>
      </c>
      <c r="E161" s="81"/>
      <c r="F161" s="75">
        <v>7.7700000000000005</v>
      </c>
    </row>
    <row r="162" spans="1:6">
      <c r="A162" s="80"/>
      <c r="B162" s="81" t="s">
        <v>2147</v>
      </c>
      <c r="C162" s="81" t="s">
        <v>2148</v>
      </c>
      <c r="D162" s="81" t="s">
        <v>1866</v>
      </c>
      <c r="E162" s="81"/>
      <c r="F162" s="75">
        <v>9.9700000000000006</v>
      </c>
    </row>
    <row r="163" spans="1:6">
      <c r="A163" s="80">
        <v>542</v>
      </c>
      <c r="B163" s="81" t="s">
        <v>1664</v>
      </c>
      <c r="C163" s="81" t="s">
        <v>1665</v>
      </c>
      <c r="D163" s="81" t="s">
        <v>1866</v>
      </c>
      <c r="E163" s="81"/>
      <c r="F163" s="76">
        <v>0.77</v>
      </c>
    </row>
    <row r="164" spans="1:6">
      <c r="A164" s="80"/>
      <c r="B164" s="81" t="s">
        <v>2149</v>
      </c>
      <c r="C164" s="81" t="s">
        <v>2150</v>
      </c>
      <c r="D164" s="81" t="s">
        <v>1857</v>
      </c>
      <c r="E164" s="81"/>
      <c r="F164" s="75">
        <v>72.866580994012551</v>
      </c>
    </row>
    <row r="165" spans="1:6">
      <c r="A165" s="80"/>
      <c r="B165" s="81" t="s">
        <v>2151</v>
      </c>
      <c r="C165" s="81" t="s">
        <v>2152</v>
      </c>
      <c r="D165" s="81" t="s">
        <v>1909</v>
      </c>
      <c r="E165" s="81"/>
      <c r="F165" s="75">
        <v>23.420140018780742</v>
      </c>
    </row>
    <row r="166" spans="1:6">
      <c r="A166" s="80"/>
      <c r="B166" s="81" t="s">
        <v>2153</v>
      </c>
      <c r="C166" s="81" t="s">
        <v>2154</v>
      </c>
      <c r="D166" s="81" t="s">
        <v>1857</v>
      </c>
      <c r="E166" s="81"/>
      <c r="F166" s="75">
        <v>23.981797063919721</v>
      </c>
    </row>
    <row r="167" spans="1:6">
      <c r="A167" s="80"/>
      <c r="B167" s="81" t="s">
        <v>2155</v>
      </c>
      <c r="C167" s="81" t="s">
        <v>2156</v>
      </c>
      <c r="D167" s="81" t="s">
        <v>1909</v>
      </c>
      <c r="E167" s="81"/>
      <c r="F167" s="75">
        <v>17.466302043722386</v>
      </c>
    </row>
    <row r="168" spans="1:6">
      <c r="A168" s="80"/>
      <c r="B168" s="81" t="s">
        <v>2157</v>
      </c>
      <c r="C168" s="81" t="s">
        <v>2158</v>
      </c>
      <c r="D168" s="81" t="s">
        <v>1909</v>
      </c>
      <c r="E168" s="81"/>
      <c r="F168" s="75">
        <v>82.635847808303552</v>
      </c>
    </row>
    <row r="169" spans="1:6">
      <c r="A169" s="80"/>
      <c r="B169" s="81" t="s">
        <v>2159</v>
      </c>
      <c r="C169" s="81" t="s">
        <v>2160</v>
      </c>
      <c r="D169" s="81" t="s">
        <v>1860</v>
      </c>
      <c r="E169" s="81"/>
      <c r="F169" s="75">
        <v>23.646960149680634</v>
      </c>
    </row>
    <row r="170" spans="1:6">
      <c r="A170" s="80"/>
      <c r="B170" s="81" t="s">
        <v>2161</v>
      </c>
      <c r="C170" s="81" t="s">
        <v>2162</v>
      </c>
      <c r="D170" s="81" t="s">
        <v>2163</v>
      </c>
      <c r="E170" s="81"/>
      <c r="F170" s="75">
        <v>11.641059249010898</v>
      </c>
    </row>
    <row r="171" spans="1:6">
      <c r="A171" s="80"/>
      <c r="B171" s="81" t="s">
        <v>2164</v>
      </c>
      <c r="C171" s="81" t="s">
        <v>2165</v>
      </c>
      <c r="D171" s="81" t="s">
        <v>1909</v>
      </c>
      <c r="E171" s="81"/>
      <c r="F171" s="75">
        <v>33.573387563200804</v>
      </c>
    </row>
    <row r="172" spans="1:6">
      <c r="A172" s="80"/>
      <c r="B172" s="81" t="s">
        <v>2166</v>
      </c>
      <c r="C172" s="81" t="s">
        <v>2167</v>
      </c>
      <c r="D172" s="81" t="s">
        <v>1909</v>
      </c>
      <c r="E172" s="81"/>
      <c r="F172" s="75">
        <v>350.04172214052363</v>
      </c>
    </row>
    <row r="173" spans="1:6">
      <c r="A173" s="80"/>
      <c r="B173" s="81" t="s">
        <v>2168</v>
      </c>
      <c r="C173" s="81" t="s">
        <v>2169</v>
      </c>
      <c r="D173" s="81" t="s">
        <v>1909</v>
      </c>
      <c r="E173" s="81"/>
      <c r="F173" s="75">
        <v>38.736877064152466</v>
      </c>
    </row>
    <row r="174" spans="1:6">
      <c r="A174" s="80"/>
      <c r="B174" s="81" t="s">
        <v>2170</v>
      </c>
      <c r="C174" s="81" t="s">
        <v>2171</v>
      </c>
      <c r="D174" s="81" t="s">
        <v>1909</v>
      </c>
      <c r="E174" s="81"/>
      <c r="F174" s="75">
        <v>38.736877064152466</v>
      </c>
    </row>
    <row r="175" spans="1:6">
      <c r="A175" s="80"/>
      <c r="B175" s="81" t="s">
        <v>2172</v>
      </c>
      <c r="C175" s="81" t="s">
        <v>2173</v>
      </c>
      <c r="D175" s="81" t="s">
        <v>1869</v>
      </c>
      <c r="E175" s="81"/>
      <c r="F175" s="75">
        <v>15.575824662386541</v>
      </c>
    </row>
    <row r="176" spans="1:6">
      <c r="A176" s="80"/>
      <c r="B176" s="81" t="s">
        <v>2174</v>
      </c>
      <c r="C176" s="81" t="s">
        <v>2175</v>
      </c>
      <c r="D176" s="81" t="s">
        <v>1909</v>
      </c>
      <c r="E176" s="81"/>
      <c r="F176" s="75">
        <v>18.340088458752639</v>
      </c>
    </row>
    <row r="177" spans="1:6">
      <c r="A177" s="80"/>
      <c r="B177" s="81" t="s">
        <v>2176</v>
      </c>
      <c r="C177" s="81" t="s">
        <v>2177</v>
      </c>
      <c r="D177" s="81" t="s">
        <v>1909</v>
      </c>
      <c r="E177" s="81"/>
      <c r="F177" s="75">
        <v>16.178678433907642</v>
      </c>
    </row>
    <row r="178" spans="1:6">
      <c r="A178" s="80"/>
      <c r="B178" s="81" t="s">
        <v>2178</v>
      </c>
      <c r="C178" s="81" t="s">
        <v>2179</v>
      </c>
      <c r="D178" s="81" t="s">
        <v>1857</v>
      </c>
      <c r="E178" s="81"/>
      <c r="F178" s="75">
        <v>43.097370095579208</v>
      </c>
    </row>
    <row r="179" spans="1:6">
      <c r="A179" s="80">
        <v>576</v>
      </c>
      <c r="B179" s="81" t="s">
        <v>1765</v>
      </c>
      <c r="C179" s="81" t="s">
        <v>1766</v>
      </c>
      <c r="D179" s="81" t="s">
        <v>1860</v>
      </c>
      <c r="E179" s="81"/>
      <c r="F179" s="76">
        <v>0.99</v>
      </c>
    </row>
    <row r="180" spans="1:6">
      <c r="A180" s="80"/>
      <c r="B180" s="81" t="s">
        <v>2180</v>
      </c>
      <c r="C180" s="81" t="s">
        <v>2181</v>
      </c>
      <c r="D180" s="81" t="s">
        <v>1860</v>
      </c>
      <c r="E180" s="81"/>
      <c r="F180" s="75">
        <v>22.47</v>
      </c>
    </row>
    <row r="181" spans="1:6">
      <c r="A181" s="80"/>
      <c r="B181" s="81" t="s">
        <v>2182</v>
      </c>
      <c r="C181" s="81" t="s">
        <v>2183</v>
      </c>
      <c r="D181" s="81" t="s">
        <v>1860</v>
      </c>
      <c r="E181" s="81"/>
      <c r="F181" s="75">
        <v>24.97</v>
      </c>
    </row>
    <row r="182" spans="1:6">
      <c r="A182" s="80"/>
      <c r="B182" s="81" t="s">
        <v>2184</v>
      </c>
      <c r="C182" s="81" t="s">
        <v>2185</v>
      </c>
      <c r="D182" s="81" t="s">
        <v>1866</v>
      </c>
      <c r="E182" s="81"/>
      <c r="F182" s="75">
        <v>8.9323177905752669</v>
      </c>
    </row>
    <row r="183" spans="1:6">
      <c r="A183" s="80"/>
      <c r="B183" s="81" t="s">
        <v>2186</v>
      </c>
      <c r="C183" s="81" t="s">
        <v>2187</v>
      </c>
      <c r="D183" s="81" t="s">
        <v>1869</v>
      </c>
      <c r="E183" s="81"/>
      <c r="F183" s="75">
        <v>13.741452458198152</v>
      </c>
    </row>
    <row r="184" spans="1:6">
      <c r="A184" s="80"/>
      <c r="B184" s="81" t="s">
        <v>2188</v>
      </c>
      <c r="C184" s="81" t="s">
        <v>2189</v>
      </c>
      <c r="D184" s="81" t="s">
        <v>2190</v>
      </c>
      <c r="E184" s="81"/>
      <c r="F184" s="75">
        <v>7.5435286908565686</v>
      </c>
    </row>
    <row r="185" spans="1:6">
      <c r="A185" s="80">
        <v>555</v>
      </c>
      <c r="B185" s="81" t="s">
        <v>1703</v>
      </c>
      <c r="C185" s="81" t="s">
        <v>1704</v>
      </c>
      <c r="D185" s="81" t="s">
        <v>2190</v>
      </c>
      <c r="E185" s="81"/>
      <c r="F185" s="76">
        <v>0.55000000000000004</v>
      </c>
    </row>
    <row r="186" spans="1:6">
      <c r="A186" s="80"/>
      <c r="B186" s="81" t="s">
        <v>2191</v>
      </c>
      <c r="C186" s="81" t="s">
        <v>2192</v>
      </c>
      <c r="D186" s="81" t="s">
        <v>2190</v>
      </c>
      <c r="E186" s="81"/>
      <c r="F186" s="75">
        <v>17.533538207976374</v>
      </c>
    </row>
    <row r="187" spans="1:6">
      <c r="A187" s="80"/>
      <c r="B187" s="81" t="s">
        <v>2193</v>
      </c>
      <c r="C187" s="81" t="s">
        <v>2194</v>
      </c>
      <c r="D187" s="81" t="s">
        <v>2190</v>
      </c>
      <c r="E187" s="81"/>
      <c r="F187" s="75">
        <v>16.592932069010171</v>
      </c>
    </row>
    <row r="188" spans="1:6">
      <c r="A188" s="80">
        <v>483</v>
      </c>
      <c r="B188" s="81" t="s">
        <v>1490</v>
      </c>
      <c r="C188" s="81" t="s">
        <v>1491</v>
      </c>
      <c r="D188" s="81" t="s">
        <v>1874</v>
      </c>
      <c r="E188" s="81"/>
      <c r="F188" s="76">
        <v>1.92</v>
      </c>
    </row>
    <row r="189" spans="1:6">
      <c r="A189" s="80">
        <v>543</v>
      </c>
      <c r="B189" s="81" t="s">
        <v>1667</v>
      </c>
      <c r="C189" s="81" t="s">
        <v>1668</v>
      </c>
      <c r="D189" s="81" t="s">
        <v>2084</v>
      </c>
      <c r="E189" s="81" t="s">
        <v>1067</v>
      </c>
      <c r="F189" s="76">
        <v>0.37</v>
      </c>
    </row>
    <row r="190" spans="1:6">
      <c r="A190" s="80"/>
      <c r="B190" s="81" t="s">
        <v>2195</v>
      </c>
      <c r="C190" s="81" t="s">
        <v>2196</v>
      </c>
      <c r="D190" s="81" t="s">
        <v>2197</v>
      </c>
      <c r="E190" s="81"/>
      <c r="F190" s="75">
        <v>3.7104875051208515</v>
      </c>
    </row>
    <row r="191" spans="1:6">
      <c r="A191" s="80"/>
      <c r="B191" s="81" t="s">
        <v>2198</v>
      </c>
      <c r="C191" s="81" t="s">
        <v>2199</v>
      </c>
      <c r="D191" s="81" t="s">
        <v>2190</v>
      </c>
      <c r="E191" s="81"/>
      <c r="F191" s="75">
        <v>12.661918248572558</v>
      </c>
    </row>
    <row r="192" spans="1:6">
      <c r="A192" s="80"/>
      <c r="B192" s="81" t="s">
        <v>2200</v>
      </c>
      <c r="C192" s="81" t="s">
        <v>2201</v>
      </c>
      <c r="D192" s="81" t="s">
        <v>2202</v>
      </c>
      <c r="E192" s="81"/>
      <c r="F192" s="75">
        <v>3.6891686360764671</v>
      </c>
    </row>
    <row r="193" spans="1:6">
      <c r="A193" s="80"/>
      <c r="B193" s="81" t="s">
        <v>2203</v>
      </c>
      <c r="C193" s="81" t="s">
        <v>2204</v>
      </c>
      <c r="D193" s="81" t="s">
        <v>2202</v>
      </c>
      <c r="E193" s="81"/>
      <c r="F193" s="75">
        <v>3.6891686360764671</v>
      </c>
    </row>
    <row r="194" spans="1:6">
      <c r="A194" s="80"/>
      <c r="B194" s="81" t="s">
        <v>2205</v>
      </c>
      <c r="C194" s="81" t="s">
        <v>2206</v>
      </c>
      <c r="D194" s="81" t="s">
        <v>2202</v>
      </c>
      <c r="E194" s="81"/>
      <c r="F194" s="75">
        <v>3.6891686360764671</v>
      </c>
    </row>
    <row r="195" spans="1:6">
      <c r="A195" s="80"/>
      <c r="B195" s="81" t="s">
        <v>2207</v>
      </c>
      <c r="C195" s="81" t="s">
        <v>2208</v>
      </c>
      <c r="D195" s="81" t="s">
        <v>2202</v>
      </c>
      <c r="E195" s="81"/>
      <c r="F195" s="75">
        <v>3.6891686360764671</v>
      </c>
    </row>
    <row r="196" spans="1:6">
      <c r="A196" s="80"/>
      <c r="B196" s="81" t="s">
        <v>2209</v>
      </c>
      <c r="C196" s="81" t="s">
        <v>2210</v>
      </c>
      <c r="D196" s="81" t="s">
        <v>2202</v>
      </c>
      <c r="E196" s="81"/>
      <c r="F196" s="75">
        <v>55.668895484782247</v>
      </c>
    </row>
    <row r="197" spans="1:6">
      <c r="A197" s="80"/>
      <c r="B197" s="81" t="s">
        <v>2211</v>
      </c>
      <c r="C197" s="81" t="s">
        <v>2212</v>
      </c>
      <c r="D197" s="81" t="s">
        <v>2202</v>
      </c>
      <c r="E197" s="81"/>
      <c r="F197" s="75">
        <v>33.282444664500204</v>
      </c>
    </row>
    <row r="198" spans="1:6">
      <c r="A198" s="80"/>
      <c r="B198" s="81" t="s">
        <v>2213</v>
      </c>
      <c r="C198" s="81" t="s">
        <v>2214</v>
      </c>
      <c r="D198" s="81" t="s">
        <v>2202</v>
      </c>
      <c r="E198" s="81"/>
      <c r="F198" s="75">
        <v>59.117561497118778</v>
      </c>
    </row>
    <row r="199" spans="1:6">
      <c r="A199" s="80"/>
      <c r="B199" s="81" t="s">
        <v>2215</v>
      </c>
      <c r="C199" s="81" t="s">
        <v>2216</v>
      </c>
      <c r="D199" s="81" t="s">
        <v>2202</v>
      </c>
      <c r="E199" s="81"/>
      <c r="F199" s="75">
        <v>17.908323584990551</v>
      </c>
    </row>
    <row r="200" spans="1:6">
      <c r="A200" s="80"/>
      <c r="B200" s="81" t="s">
        <v>2217</v>
      </c>
      <c r="C200" s="81" t="s">
        <v>2218</v>
      </c>
      <c r="D200" s="81" t="s">
        <v>2202</v>
      </c>
      <c r="E200" s="81"/>
      <c r="F200" s="75">
        <v>15.604365009520455</v>
      </c>
    </row>
    <row r="201" spans="1:6">
      <c r="A201" s="80"/>
      <c r="B201" s="81" t="s">
        <v>2219</v>
      </c>
      <c r="C201" s="81" t="s">
        <v>2220</v>
      </c>
      <c r="D201" s="81" t="s">
        <v>2202</v>
      </c>
      <c r="E201" s="81"/>
      <c r="F201" s="75">
        <v>13.131057902214213</v>
      </c>
    </row>
  </sheetData>
  <mergeCells count="2">
    <mergeCell ref="A1:M1"/>
    <mergeCell ref="A2:M2"/>
  </mergeCells>
  <conditionalFormatting sqref="B5:B201">
    <cfRule type="duplicateValues" dxfId="3" priority="11"/>
    <cfRule type="duplicateValues" dxfId="2" priority="12"/>
  </conditionalFormatting>
  <conditionalFormatting sqref="D1:D2">
    <cfRule type="duplicateValues" dxfId="1" priority="1"/>
  </conditionalFormatting>
  <conditionalFormatting sqref="D4">
    <cfRule type="duplicateValues" dxfId="0" priority="4"/>
  </conditionalFormatting>
  <pageMargins left="0.7" right="0.7" top="0.75" bottom="0.75" header="0.3" footer="0.3"/>
  <pageSetup scale="40" fitToHeight="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A3CAD-8D08-4B98-BF7B-E4A908C22228}">
  <sheetPr>
    <pageSetUpPr fitToPage="1"/>
  </sheetPr>
  <dimension ref="A1:D14"/>
  <sheetViews>
    <sheetView showGridLines="0" defaultGridColor="0" colorId="23" zoomScaleNormal="100" zoomScaleSheetLayoutView="100" workbookViewId="0">
      <selection activeCell="C14" sqref="C14"/>
    </sheetView>
  </sheetViews>
  <sheetFormatPr defaultColWidth="8.85546875" defaultRowHeight="14.25"/>
  <cols>
    <col min="1" max="1" width="9.28515625" customWidth="1"/>
    <col min="2" max="2" width="62.28515625" customWidth="1"/>
    <col min="3" max="3" width="34.28515625" bestFit="1" customWidth="1"/>
    <col min="4" max="4" width="19.7109375" style="24" customWidth="1"/>
  </cols>
  <sheetData>
    <row r="1" spans="1:4" s="7" customFormat="1" ht="35.25" customHeight="1">
      <c r="A1" s="110" t="str">
        <f>'Cover Page'!A1:B1</f>
        <v>OFFICE SUPPLIES &amp; FINE COPY PAPER # 2021-394-02</v>
      </c>
      <c r="B1" s="111"/>
      <c r="C1" s="111"/>
      <c r="D1" s="112"/>
    </row>
    <row r="2" spans="1:4" s="7" customFormat="1" ht="24.4" customHeight="1">
      <c r="A2" s="113" t="str">
        <f>'Cover Page'!A2:B2</f>
        <v>APPENDIX B - RATES</v>
      </c>
      <c r="B2" s="114"/>
      <c r="C2" s="114"/>
      <c r="D2" s="115"/>
    </row>
    <row r="3" spans="1:4">
      <c r="A3" s="23" t="str">
        <f>'Cover Page'!$A$4:$B$4</f>
        <v>Supplier: Staples Canada ULC, doing business as Staples Professional</v>
      </c>
      <c r="D3" s="34"/>
    </row>
    <row r="4" spans="1:4">
      <c r="A4" s="25" t="str">
        <f>'Cover Page'!$A$5:$B$5</f>
        <v>Category A - Price List Effective Date: April 18, 2026</v>
      </c>
      <c r="D4" s="34"/>
    </row>
    <row r="5" spans="1:4">
      <c r="A5" s="25" t="str">
        <f>'Cover Page'!$A$7</f>
        <v>Master Agreement Start Date: February 18, 2022</v>
      </c>
      <c r="D5" s="34"/>
    </row>
    <row r="6" spans="1:4">
      <c r="A6" s="23" t="str">
        <f>'Cover Page'!$A$8:$B$8</f>
        <v>Master Agreement Expiry Date: February 17, 2028</v>
      </c>
      <c r="D6" s="34"/>
    </row>
    <row r="7" spans="1:4">
      <c r="A7" s="26"/>
      <c r="D7" s="31"/>
    </row>
    <row r="8" spans="1:4" ht="18">
      <c r="A8" s="116" t="s">
        <v>2221</v>
      </c>
      <c r="B8" s="117"/>
      <c r="C8" s="117"/>
      <c r="D8" s="117"/>
    </row>
    <row r="9" spans="1:4">
      <c r="A9" s="58" t="s">
        <v>2222</v>
      </c>
      <c r="B9" s="59"/>
      <c r="C9" s="59"/>
      <c r="D9" s="61"/>
    </row>
    <row r="10" spans="1:4" ht="160.5" customHeight="1">
      <c r="A10" s="118" t="s">
        <v>2223</v>
      </c>
      <c r="B10" s="118"/>
      <c r="C10" s="118"/>
      <c r="D10" s="118"/>
    </row>
    <row r="11" spans="1:4" ht="14.65" customHeight="1">
      <c r="A11" s="62" t="s">
        <v>2224</v>
      </c>
      <c r="B11" s="63"/>
      <c r="C11" s="63"/>
      <c r="D11" s="64"/>
    </row>
    <row r="12" spans="1:4" ht="75" customHeight="1">
      <c r="A12" s="119" t="s">
        <v>2225</v>
      </c>
      <c r="B12" s="119"/>
      <c r="C12" s="119"/>
      <c r="D12" s="119"/>
    </row>
    <row r="13" spans="1:4" ht="50.25" customHeight="1">
      <c r="A13" s="108" t="s">
        <v>2226</v>
      </c>
      <c r="B13" s="109"/>
      <c r="C13" s="109"/>
      <c r="D13" s="109"/>
    </row>
    <row r="14" spans="1:4" ht="14.65" customHeight="1"/>
  </sheetData>
  <sheetProtection formatCells="0" formatColumns="0" formatRows="0" autoFilter="0"/>
  <mergeCells count="6">
    <mergeCell ref="A13:D13"/>
    <mergeCell ref="A1:D1"/>
    <mergeCell ref="A2:D2"/>
    <mergeCell ref="A8:D8"/>
    <mergeCell ref="A10:D10"/>
    <mergeCell ref="A12:D12"/>
  </mergeCells>
  <printOptions horizontalCentered="1"/>
  <pageMargins left="0.70866141732283472" right="0.70866141732283472" top="0.74803149606299213" bottom="0.74803149606299213" header="0.31496062992125984" footer="0.31496062992125984"/>
  <pageSetup scale="97" orientation="landscape" r:id="rId1"/>
  <headerFooter>
    <oddFooter>&amp;L&amp;"Arial,Regular"&amp;8&amp;K00-020OECM's Confidential Document&amp;C&amp;"Arial,Regular"&amp;8&amp;K00-020OECM OFFICE SUPPLIES FINE COPY PAPER MA#2021-394-02
 &amp;A&amp;R&amp;"Arial,Regular"&amp;8&amp;K00-020Page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8CCEB-0F3E-4DC6-A0E3-69A681235F8A}">
  <sheetPr>
    <pageSetUpPr fitToPage="1"/>
  </sheetPr>
  <dimension ref="A1:S63"/>
  <sheetViews>
    <sheetView showGridLines="0" defaultGridColor="0" topLeftCell="A20" colorId="23" zoomScale="77" zoomScaleNormal="77" workbookViewId="0">
      <selection activeCell="K35" sqref="K35"/>
    </sheetView>
  </sheetViews>
  <sheetFormatPr defaultColWidth="8.85546875" defaultRowHeight="14.25"/>
  <cols>
    <col min="1" max="1" width="7.7109375" customWidth="1"/>
    <col min="2" max="2" width="14.7109375" customWidth="1"/>
    <col min="3" max="3" width="12" customWidth="1"/>
    <col min="4" max="4" width="10.5703125" style="24" bestFit="1" customWidth="1"/>
    <col min="5" max="5" width="14.7109375" style="24" customWidth="1"/>
    <col min="6" max="6" width="15" customWidth="1"/>
    <col min="7" max="7" width="28.28515625" customWidth="1"/>
    <col min="8" max="8" width="19.85546875" customWidth="1"/>
    <col min="9" max="9" width="22.5703125" customWidth="1"/>
    <col min="10" max="10" width="15.28515625" customWidth="1"/>
    <col min="11" max="18" width="15.5703125" customWidth="1"/>
    <col min="19" max="19" width="98.28515625" bestFit="1" customWidth="1"/>
  </cols>
  <sheetData>
    <row r="1" spans="1:19" s="7" customFormat="1" ht="35.25" customHeight="1">
      <c r="A1" s="103" t="str">
        <f>'Cover Page'!A1:B1</f>
        <v>OFFICE SUPPLIES &amp; FINE COPY PAPER # 2021-394-02</v>
      </c>
      <c r="B1" s="104"/>
      <c r="C1" s="104"/>
      <c r="D1" s="104"/>
      <c r="E1" s="104"/>
      <c r="F1" s="104"/>
      <c r="G1" s="104"/>
      <c r="H1" s="104"/>
      <c r="I1" s="104"/>
      <c r="J1" s="104"/>
      <c r="K1" s="104"/>
      <c r="L1" s="104"/>
      <c r="M1" s="104"/>
      <c r="N1" s="104"/>
      <c r="O1" s="104"/>
      <c r="P1" s="104"/>
      <c r="Q1" s="104"/>
      <c r="R1" s="104"/>
      <c r="S1" s="104"/>
    </row>
    <row r="2" spans="1:19" s="7" customFormat="1" ht="24.4" customHeight="1">
      <c r="A2" s="105" t="str">
        <f>'Cover Page'!A2:B2</f>
        <v>APPENDIX B - RATES</v>
      </c>
      <c r="B2" s="106"/>
      <c r="C2" s="106"/>
      <c r="D2" s="106"/>
      <c r="E2" s="106"/>
      <c r="F2" s="106"/>
      <c r="G2" s="106"/>
      <c r="H2" s="106"/>
      <c r="I2" s="106"/>
      <c r="J2" s="106"/>
      <c r="K2" s="106"/>
      <c r="L2" s="106"/>
      <c r="M2" s="106"/>
      <c r="N2" s="106"/>
      <c r="O2" s="106"/>
      <c r="P2" s="106"/>
      <c r="Q2" s="106"/>
      <c r="R2" s="106"/>
      <c r="S2" s="107"/>
    </row>
    <row r="3" spans="1:19">
      <c r="A3" s="23" t="str">
        <f>'Cover Page'!$A$4:$B$4</f>
        <v>Supplier: Staples Canada ULC, doing business as Staples Professional</v>
      </c>
      <c r="D3" s="27"/>
      <c r="S3" s="28"/>
    </row>
    <row r="4" spans="1:19">
      <c r="A4" s="25" t="str">
        <f>'Cover Page'!A6</f>
        <v>Category B - Price List Effective Date: October 18, 2025</v>
      </c>
      <c r="D4" s="27"/>
      <c r="S4" s="28"/>
    </row>
    <row r="5" spans="1:19">
      <c r="A5" s="125" t="str">
        <f>'Cover Page'!$A$7</f>
        <v>Master Agreement Start Date: February 18, 2022</v>
      </c>
      <c r="B5" s="126"/>
      <c r="C5" s="126"/>
      <c r="D5" s="126"/>
      <c r="E5" s="126"/>
      <c r="S5" s="28"/>
    </row>
    <row r="6" spans="1:19">
      <c r="A6" s="123" t="str">
        <f>'Cover Page'!$A$8:$B$8</f>
        <v>Master Agreement Expiry Date: February 17, 2028</v>
      </c>
      <c r="B6" s="124"/>
      <c r="C6" s="124"/>
      <c r="D6" s="124"/>
      <c r="E6" s="124"/>
      <c r="S6" s="28"/>
    </row>
    <row r="7" spans="1:19">
      <c r="A7" s="45"/>
      <c r="B7" s="42"/>
      <c r="C7" s="42"/>
      <c r="D7" s="43"/>
      <c r="E7" s="43"/>
      <c r="F7" s="42"/>
      <c r="G7" s="42"/>
      <c r="H7" s="42"/>
      <c r="I7" s="42"/>
      <c r="J7" s="42"/>
      <c r="K7" s="42"/>
      <c r="L7" s="42"/>
      <c r="M7" s="42"/>
      <c r="N7" s="42"/>
      <c r="O7" s="42"/>
      <c r="P7" s="42"/>
      <c r="Q7" s="42"/>
      <c r="R7" s="42"/>
      <c r="S7" s="44"/>
    </row>
    <row r="8" spans="1:19" ht="14.65" customHeight="1">
      <c r="A8" s="120" t="s">
        <v>2227</v>
      </c>
      <c r="B8" s="120" t="s">
        <v>2228</v>
      </c>
      <c r="C8" s="120" t="s">
        <v>2229</v>
      </c>
      <c r="D8" s="120" t="s">
        <v>2230</v>
      </c>
      <c r="E8" s="120" t="s">
        <v>2231</v>
      </c>
      <c r="F8" s="120" t="s">
        <v>2232</v>
      </c>
      <c r="G8" s="120" t="s">
        <v>27</v>
      </c>
      <c r="H8" s="120" t="s">
        <v>2233</v>
      </c>
      <c r="I8" s="120" t="s">
        <v>2234</v>
      </c>
      <c r="J8" s="120" t="s">
        <v>2235</v>
      </c>
      <c r="K8" s="127" t="s">
        <v>2236</v>
      </c>
      <c r="L8" s="128"/>
      <c r="M8" s="128"/>
      <c r="N8" s="129"/>
      <c r="O8" s="127" t="s">
        <v>2237</v>
      </c>
      <c r="P8" s="128"/>
      <c r="Q8" s="128"/>
      <c r="R8" s="129"/>
      <c r="S8" s="122" t="s">
        <v>37</v>
      </c>
    </row>
    <row r="9" spans="1:19" ht="55.5">
      <c r="A9" s="121"/>
      <c r="B9" s="121"/>
      <c r="C9" s="121"/>
      <c r="D9" s="121"/>
      <c r="E9" s="121"/>
      <c r="F9" s="121"/>
      <c r="G9" s="121"/>
      <c r="H9" s="121"/>
      <c r="I9" s="121"/>
      <c r="J9" s="121"/>
      <c r="K9" s="5" t="s">
        <v>2238</v>
      </c>
      <c r="L9" s="5" t="s">
        <v>2239</v>
      </c>
      <c r="M9" s="5" t="s">
        <v>2240</v>
      </c>
      <c r="N9" s="5" t="s">
        <v>2241</v>
      </c>
      <c r="O9" s="5" t="s">
        <v>2242</v>
      </c>
      <c r="P9" s="5" t="s">
        <v>2243</v>
      </c>
      <c r="Q9" s="5" t="s">
        <v>2244</v>
      </c>
      <c r="R9" s="5" t="s">
        <v>2245</v>
      </c>
      <c r="S9" s="122"/>
    </row>
    <row r="10" spans="1:19" ht="14.25" customHeight="1">
      <c r="A10" s="47">
        <v>1</v>
      </c>
      <c r="B10" s="47" t="s">
        <v>2246</v>
      </c>
      <c r="C10" s="47" t="s">
        <v>2247</v>
      </c>
      <c r="D10" s="47" t="s">
        <v>2230</v>
      </c>
      <c r="E10" s="47" t="s">
        <v>2248</v>
      </c>
      <c r="F10" s="47">
        <v>30</v>
      </c>
      <c r="G10" s="47" t="s">
        <v>2249</v>
      </c>
      <c r="H10" s="47">
        <v>94292</v>
      </c>
      <c r="I10" s="70" t="s">
        <v>2250</v>
      </c>
      <c r="J10" s="47" t="s">
        <v>2251</v>
      </c>
      <c r="K10" s="71">
        <v>500</v>
      </c>
      <c r="L10" s="71">
        <v>10</v>
      </c>
      <c r="M10" s="71">
        <v>12</v>
      </c>
      <c r="N10" s="71">
        <v>26</v>
      </c>
      <c r="O10" s="69">
        <v>17.16</v>
      </c>
      <c r="P10" s="69">
        <v>171.57</v>
      </c>
      <c r="Q10" s="69">
        <v>2058.84</v>
      </c>
      <c r="R10" s="69">
        <v>53529.84</v>
      </c>
      <c r="S10" s="72"/>
    </row>
    <row r="11" spans="1:19" ht="14.25" customHeight="1">
      <c r="A11" s="47">
        <v>2</v>
      </c>
      <c r="B11" s="47" t="s">
        <v>2246</v>
      </c>
      <c r="C11" s="47" t="s">
        <v>2247</v>
      </c>
      <c r="D11" s="47" t="s">
        <v>2252</v>
      </c>
      <c r="E11" s="47">
        <v>92</v>
      </c>
      <c r="F11" s="47">
        <v>0</v>
      </c>
      <c r="G11" s="47" t="s">
        <v>207</v>
      </c>
      <c r="H11" s="47">
        <v>19047</v>
      </c>
      <c r="I11" s="70" t="s">
        <v>2253</v>
      </c>
      <c r="J11" s="47" t="s">
        <v>2254</v>
      </c>
      <c r="K11" s="71">
        <v>500</v>
      </c>
      <c r="L11" s="71">
        <v>10</v>
      </c>
      <c r="M11" s="71">
        <v>30</v>
      </c>
      <c r="N11" s="71">
        <v>26</v>
      </c>
      <c r="O11" s="69">
        <v>8.8000000000000007</v>
      </c>
      <c r="P11" s="69">
        <v>88.03</v>
      </c>
      <c r="Q11" s="69">
        <v>2640.79</v>
      </c>
      <c r="R11" s="69">
        <v>68660.41</v>
      </c>
      <c r="S11" s="72"/>
    </row>
    <row r="12" spans="1:19" ht="14.25" customHeight="1">
      <c r="A12" s="47">
        <v>3</v>
      </c>
      <c r="B12" s="47" t="s">
        <v>2246</v>
      </c>
      <c r="C12" s="47" t="s">
        <v>2247</v>
      </c>
      <c r="D12" s="47" t="s">
        <v>2252</v>
      </c>
      <c r="E12" s="47">
        <v>92</v>
      </c>
      <c r="F12" s="47">
        <v>30</v>
      </c>
      <c r="G12" s="47" t="s">
        <v>2249</v>
      </c>
      <c r="H12" s="47">
        <v>3964</v>
      </c>
      <c r="I12" s="70" t="s">
        <v>2255</v>
      </c>
      <c r="J12" s="47" t="s">
        <v>2254</v>
      </c>
      <c r="K12" s="71">
        <v>500</v>
      </c>
      <c r="L12" s="71">
        <v>10</v>
      </c>
      <c r="M12" s="71">
        <v>30</v>
      </c>
      <c r="N12" s="71">
        <v>26</v>
      </c>
      <c r="O12" s="69">
        <v>11.51</v>
      </c>
      <c r="P12" s="69">
        <v>115.08</v>
      </c>
      <c r="Q12" s="69">
        <v>3452.4</v>
      </c>
      <c r="R12" s="69">
        <v>89762.4</v>
      </c>
      <c r="S12" s="72"/>
    </row>
    <row r="13" spans="1:19" ht="14.25" customHeight="1">
      <c r="A13" s="47">
        <v>6</v>
      </c>
      <c r="B13" s="47" t="s">
        <v>2256</v>
      </c>
      <c r="C13" s="47" t="s">
        <v>2247</v>
      </c>
      <c r="D13" s="47" t="s">
        <v>2257</v>
      </c>
      <c r="E13" s="47">
        <v>90</v>
      </c>
      <c r="F13" s="47">
        <v>30</v>
      </c>
      <c r="G13" s="47" t="s">
        <v>2249</v>
      </c>
      <c r="H13" s="47">
        <v>94293</v>
      </c>
      <c r="I13" s="70" t="s">
        <v>2258</v>
      </c>
      <c r="J13" s="47" t="s">
        <v>2259</v>
      </c>
      <c r="K13" s="71">
        <v>500</v>
      </c>
      <c r="L13" s="71">
        <v>5</v>
      </c>
      <c r="M13" s="71">
        <v>40</v>
      </c>
      <c r="N13" s="71">
        <v>26</v>
      </c>
      <c r="O13" s="69">
        <v>27.14</v>
      </c>
      <c r="P13" s="69">
        <v>135.69</v>
      </c>
      <c r="Q13" s="69">
        <v>5427.68</v>
      </c>
      <c r="R13" s="69">
        <v>141119.73000000001</v>
      </c>
      <c r="S13" s="72"/>
    </row>
    <row r="14" spans="1:19" ht="14.25" customHeight="1">
      <c r="A14" s="47">
        <v>7</v>
      </c>
      <c r="B14" s="47" t="s">
        <v>2256</v>
      </c>
      <c r="C14" s="47" t="s">
        <v>2247</v>
      </c>
      <c r="D14" s="47" t="s">
        <v>2252</v>
      </c>
      <c r="E14" s="47">
        <v>92</v>
      </c>
      <c r="F14" s="47">
        <v>0</v>
      </c>
      <c r="G14" s="47" t="s">
        <v>207</v>
      </c>
      <c r="H14" s="47">
        <v>17031</v>
      </c>
      <c r="I14" s="70" t="s">
        <v>2260</v>
      </c>
      <c r="J14" s="47" t="s">
        <v>2254</v>
      </c>
      <c r="K14" s="71">
        <v>500</v>
      </c>
      <c r="L14" s="71">
        <v>5</v>
      </c>
      <c r="M14" s="71">
        <v>40</v>
      </c>
      <c r="N14" s="71">
        <v>26</v>
      </c>
      <c r="O14" s="69">
        <v>13.77</v>
      </c>
      <c r="P14" s="69">
        <v>68.87</v>
      </c>
      <c r="Q14" s="69">
        <v>2754.82</v>
      </c>
      <c r="R14" s="69">
        <v>71625.36</v>
      </c>
      <c r="S14" s="72"/>
    </row>
    <row r="15" spans="1:19" ht="14.25" customHeight="1">
      <c r="A15" s="47">
        <v>9</v>
      </c>
      <c r="B15" s="47" t="s">
        <v>2256</v>
      </c>
      <c r="C15" s="47" t="s">
        <v>2247</v>
      </c>
      <c r="D15" s="47" t="s">
        <v>2252</v>
      </c>
      <c r="E15" s="47">
        <v>92</v>
      </c>
      <c r="F15" s="47">
        <v>30</v>
      </c>
      <c r="G15" s="47" t="s">
        <v>2249</v>
      </c>
      <c r="H15" s="47">
        <v>3963</v>
      </c>
      <c r="I15" s="70" t="s">
        <v>2261</v>
      </c>
      <c r="J15" s="47" t="s">
        <v>2254</v>
      </c>
      <c r="K15" s="71">
        <v>500</v>
      </c>
      <c r="L15" s="71">
        <v>5</v>
      </c>
      <c r="M15" s="71">
        <v>40</v>
      </c>
      <c r="N15" s="71">
        <v>26</v>
      </c>
      <c r="O15" s="69">
        <v>19.61</v>
      </c>
      <c r="P15" s="69">
        <v>98.07</v>
      </c>
      <c r="Q15" s="69">
        <v>3922.8</v>
      </c>
      <c r="R15" s="69">
        <v>101992.8</v>
      </c>
      <c r="S15" s="72"/>
    </row>
    <row r="16" spans="1:19" ht="14.25" customHeight="1">
      <c r="A16" s="47">
        <v>10</v>
      </c>
      <c r="B16" s="47" t="s">
        <v>2256</v>
      </c>
      <c r="C16" s="47" t="s">
        <v>2247</v>
      </c>
      <c r="D16" s="47" t="s">
        <v>2252</v>
      </c>
      <c r="E16" s="47">
        <v>92</v>
      </c>
      <c r="F16" s="47">
        <v>100</v>
      </c>
      <c r="G16" s="47" t="s">
        <v>2249</v>
      </c>
      <c r="H16" s="47" t="s">
        <v>2262</v>
      </c>
      <c r="I16" s="70" t="s">
        <v>2263</v>
      </c>
      <c r="J16" s="47" t="s">
        <v>2251</v>
      </c>
      <c r="K16" s="71">
        <v>500</v>
      </c>
      <c r="L16" s="71">
        <v>5</v>
      </c>
      <c r="M16" s="71">
        <v>40</v>
      </c>
      <c r="N16" s="71">
        <v>26</v>
      </c>
      <c r="O16" s="69">
        <v>20.65</v>
      </c>
      <c r="P16" s="69">
        <v>103.25</v>
      </c>
      <c r="Q16" s="69">
        <v>4130</v>
      </c>
      <c r="R16" s="69">
        <v>107380</v>
      </c>
      <c r="S16" s="72"/>
    </row>
    <row r="17" spans="1:19" ht="14.25" customHeight="1">
      <c r="A17" s="47">
        <v>11</v>
      </c>
      <c r="B17" s="47" t="s">
        <v>2256</v>
      </c>
      <c r="C17" s="47" t="s">
        <v>2264</v>
      </c>
      <c r="D17" s="47" t="s">
        <v>2252</v>
      </c>
      <c r="E17" s="47">
        <v>98</v>
      </c>
      <c r="F17" s="47">
        <v>0</v>
      </c>
      <c r="G17" s="47" t="s">
        <v>2265</v>
      </c>
      <c r="H17" s="47" t="s">
        <v>2266</v>
      </c>
      <c r="I17" s="70" t="s">
        <v>2267</v>
      </c>
      <c r="J17" s="47" t="s">
        <v>2254</v>
      </c>
      <c r="K17" s="71">
        <v>500</v>
      </c>
      <c r="L17" s="71">
        <v>5</v>
      </c>
      <c r="M17" s="71">
        <v>40</v>
      </c>
      <c r="N17" s="71">
        <v>21</v>
      </c>
      <c r="O17" s="69">
        <v>22.97</v>
      </c>
      <c r="P17" s="69">
        <v>114.85</v>
      </c>
      <c r="Q17" s="69">
        <v>4593.8900000000003</v>
      </c>
      <c r="R17" s="69">
        <v>96471.7</v>
      </c>
      <c r="S17" s="72"/>
    </row>
    <row r="18" spans="1:19" ht="14.25" customHeight="1">
      <c r="A18" s="47">
        <v>12</v>
      </c>
      <c r="B18" s="47" t="s">
        <v>2256</v>
      </c>
      <c r="C18" s="47" t="s">
        <v>2268</v>
      </c>
      <c r="D18" s="47" t="s">
        <v>2252</v>
      </c>
      <c r="E18" s="47">
        <v>98</v>
      </c>
      <c r="F18" s="47">
        <v>0</v>
      </c>
      <c r="G18" s="47" t="s">
        <v>2265</v>
      </c>
      <c r="H18" s="47" t="s">
        <v>2269</v>
      </c>
      <c r="I18" s="70" t="s">
        <v>2270</v>
      </c>
      <c r="J18" s="47" t="s">
        <v>2254</v>
      </c>
      <c r="K18" s="71">
        <v>500</v>
      </c>
      <c r="L18" s="71">
        <v>4</v>
      </c>
      <c r="M18" s="71">
        <v>32</v>
      </c>
      <c r="N18" s="71">
        <v>22</v>
      </c>
      <c r="O18" s="69">
        <v>28.01</v>
      </c>
      <c r="P18" s="69">
        <v>112.05</v>
      </c>
      <c r="Q18" s="69">
        <v>3585.63</v>
      </c>
      <c r="R18" s="69">
        <v>78883.75</v>
      </c>
      <c r="S18" s="72"/>
    </row>
    <row r="19" spans="1:19" ht="14.25" customHeight="1">
      <c r="A19" s="47">
        <v>13</v>
      </c>
      <c r="B19" s="47" t="s">
        <v>2271</v>
      </c>
      <c r="C19" s="47" t="s">
        <v>2247</v>
      </c>
      <c r="D19" s="47" t="s">
        <v>2230</v>
      </c>
      <c r="E19" s="47" t="s">
        <v>2248</v>
      </c>
      <c r="F19" s="47">
        <v>30</v>
      </c>
      <c r="G19" s="47" t="s">
        <v>207</v>
      </c>
      <c r="H19" s="47" t="s">
        <v>2272</v>
      </c>
      <c r="I19" s="70" t="s">
        <v>2272</v>
      </c>
      <c r="J19" s="47" t="s">
        <v>2251</v>
      </c>
      <c r="K19" s="71">
        <v>500</v>
      </c>
      <c r="L19" s="71">
        <v>10</v>
      </c>
      <c r="M19" s="71">
        <v>40</v>
      </c>
      <c r="N19" s="71">
        <v>26</v>
      </c>
      <c r="O19" s="69">
        <v>10.83</v>
      </c>
      <c r="P19" s="69">
        <v>110.3</v>
      </c>
      <c r="Q19" s="69">
        <v>4412</v>
      </c>
      <c r="R19" s="69">
        <v>114712</v>
      </c>
      <c r="S19" s="72"/>
    </row>
    <row r="20" spans="1:19" ht="14.25" customHeight="1">
      <c r="A20" s="47">
        <v>14</v>
      </c>
      <c r="B20" s="47" t="s">
        <v>2271</v>
      </c>
      <c r="C20" s="47" t="s">
        <v>2264</v>
      </c>
      <c r="D20" s="47" t="s">
        <v>2230</v>
      </c>
      <c r="E20" s="47" t="s">
        <v>2248</v>
      </c>
      <c r="F20" s="47">
        <v>0</v>
      </c>
      <c r="G20" s="47" t="s">
        <v>2249</v>
      </c>
      <c r="H20" s="47">
        <v>733093</v>
      </c>
      <c r="I20" s="70" t="s">
        <v>2273</v>
      </c>
      <c r="J20" s="47" t="s">
        <v>2254</v>
      </c>
      <c r="K20" s="71">
        <v>500</v>
      </c>
      <c r="L20" s="71">
        <v>10</v>
      </c>
      <c r="M20" s="71">
        <v>32</v>
      </c>
      <c r="N20" s="71">
        <v>26</v>
      </c>
      <c r="O20" s="69">
        <v>23.68</v>
      </c>
      <c r="P20" s="69">
        <v>236.78</v>
      </c>
      <c r="Q20" s="69">
        <v>7577</v>
      </c>
      <c r="R20" s="69">
        <v>197002</v>
      </c>
      <c r="S20" s="72"/>
    </row>
    <row r="21" spans="1:19" ht="14.25" customHeight="1">
      <c r="A21" s="47">
        <v>16</v>
      </c>
      <c r="B21" s="47" t="s">
        <v>2271</v>
      </c>
      <c r="C21" s="47" t="s">
        <v>2274</v>
      </c>
      <c r="D21" s="47" t="s">
        <v>2230</v>
      </c>
      <c r="E21" s="47" t="s">
        <v>2248</v>
      </c>
      <c r="F21" s="47">
        <v>0</v>
      </c>
      <c r="G21" s="47" t="s">
        <v>2249</v>
      </c>
      <c r="H21" s="47">
        <v>94342</v>
      </c>
      <c r="I21" s="70" t="s">
        <v>2275</v>
      </c>
      <c r="J21" s="47" t="s">
        <v>2254</v>
      </c>
      <c r="K21" s="71">
        <v>250</v>
      </c>
      <c r="L21" s="71">
        <v>8</v>
      </c>
      <c r="M21" s="71">
        <v>40</v>
      </c>
      <c r="N21" s="71">
        <v>20</v>
      </c>
      <c r="O21" s="69">
        <v>18.46</v>
      </c>
      <c r="P21" s="69">
        <v>147.66999999999999</v>
      </c>
      <c r="Q21" s="69">
        <v>5906.96</v>
      </c>
      <c r="R21" s="69">
        <v>118139.2</v>
      </c>
      <c r="S21" s="72"/>
    </row>
    <row r="22" spans="1:19" ht="14.25" customHeight="1">
      <c r="A22" s="47">
        <v>18</v>
      </c>
      <c r="B22" s="47" t="s">
        <v>2271</v>
      </c>
      <c r="C22" s="47" t="s">
        <v>2247</v>
      </c>
      <c r="D22" s="47" t="s">
        <v>2230</v>
      </c>
      <c r="E22" s="47" t="s">
        <v>2248</v>
      </c>
      <c r="F22" s="47">
        <v>30</v>
      </c>
      <c r="G22" s="47" t="s">
        <v>207</v>
      </c>
      <c r="H22" s="47" t="s">
        <v>2272</v>
      </c>
      <c r="I22" s="70" t="s">
        <v>2272</v>
      </c>
      <c r="J22" s="47" t="s">
        <v>2251</v>
      </c>
      <c r="K22" s="71">
        <v>500</v>
      </c>
      <c r="L22" s="71">
        <v>10</v>
      </c>
      <c r="M22" s="71">
        <v>40</v>
      </c>
      <c r="N22" s="71">
        <v>26</v>
      </c>
      <c r="O22" s="69">
        <v>10.83</v>
      </c>
      <c r="P22" s="69">
        <v>110.3</v>
      </c>
      <c r="Q22" s="69">
        <v>4412</v>
      </c>
      <c r="R22" s="69">
        <v>114712</v>
      </c>
      <c r="S22" s="72"/>
    </row>
    <row r="23" spans="1:19" ht="14.25" customHeight="1">
      <c r="A23" s="47">
        <v>20</v>
      </c>
      <c r="B23" s="47" t="s">
        <v>2271</v>
      </c>
      <c r="C23" s="47" t="s">
        <v>2276</v>
      </c>
      <c r="D23" s="47" t="s">
        <v>2230</v>
      </c>
      <c r="E23" s="47" t="s">
        <v>2248</v>
      </c>
      <c r="F23" s="47">
        <v>30</v>
      </c>
      <c r="G23" s="47" t="s">
        <v>2277</v>
      </c>
      <c r="H23" s="47" t="s">
        <v>2278</v>
      </c>
      <c r="I23" s="70" t="s">
        <v>2279</v>
      </c>
      <c r="J23" s="47" t="s">
        <v>2254</v>
      </c>
      <c r="K23" s="71">
        <v>250</v>
      </c>
      <c r="L23" s="71">
        <v>8</v>
      </c>
      <c r="M23" s="71">
        <v>40</v>
      </c>
      <c r="N23" s="71">
        <v>20</v>
      </c>
      <c r="O23" s="69">
        <v>23.38</v>
      </c>
      <c r="P23" s="69">
        <v>187.07</v>
      </c>
      <c r="Q23" s="69">
        <v>7482.84</v>
      </c>
      <c r="R23" s="69">
        <v>149656.87</v>
      </c>
      <c r="S23" s="72"/>
    </row>
    <row r="24" spans="1:19" ht="14.25" customHeight="1">
      <c r="A24" s="47">
        <v>21</v>
      </c>
      <c r="B24" s="47" t="s">
        <v>2271</v>
      </c>
      <c r="C24" s="47" t="s">
        <v>2247</v>
      </c>
      <c r="D24" s="47" t="s">
        <v>2252</v>
      </c>
      <c r="E24" s="47">
        <v>90</v>
      </c>
      <c r="F24" s="47">
        <v>100</v>
      </c>
      <c r="G24" s="47" t="s">
        <v>2249</v>
      </c>
      <c r="H24" s="47">
        <v>1842</v>
      </c>
      <c r="I24" s="70" t="s">
        <v>2280</v>
      </c>
      <c r="J24" s="47" t="s">
        <v>2251</v>
      </c>
      <c r="K24" s="71">
        <v>500</v>
      </c>
      <c r="L24" s="71">
        <v>10</v>
      </c>
      <c r="M24" s="71">
        <v>40</v>
      </c>
      <c r="N24" s="71">
        <v>22</v>
      </c>
      <c r="O24" s="69">
        <v>7.96</v>
      </c>
      <c r="P24" s="69">
        <v>79.59</v>
      </c>
      <c r="Q24" s="69">
        <v>3183.6</v>
      </c>
      <c r="R24" s="69">
        <v>70039.199999999997</v>
      </c>
      <c r="S24" s="72"/>
    </row>
    <row r="25" spans="1:19" ht="14.25" customHeight="1">
      <c r="A25" s="47">
        <v>22</v>
      </c>
      <c r="B25" s="47" t="s">
        <v>2271</v>
      </c>
      <c r="C25" s="47" t="s">
        <v>2247</v>
      </c>
      <c r="D25" s="47" t="s">
        <v>2252</v>
      </c>
      <c r="E25" s="47">
        <v>92</v>
      </c>
      <c r="F25" s="47">
        <v>0</v>
      </c>
      <c r="G25" s="47" t="s">
        <v>207</v>
      </c>
      <c r="H25" s="47">
        <v>14336</v>
      </c>
      <c r="I25" s="70" t="s">
        <v>2281</v>
      </c>
      <c r="J25" s="47" t="s">
        <v>2259</v>
      </c>
      <c r="K25" s="71">
        <v>500</v>
      </c>
      <c r="L25" s="71">
        <v>10</v>
      </c>
      <c r="M25" s="71">
        <v>40</v>
      </c>
      <c r="N25" s="71">
        <v>26</v>
      </c>
      <c r="O25" s="69">
        <v>5.8</v>
      </c>
      <c r="P25" s="69">
        <v>57.98</v>
      </c>
      <c r="Q25" s="69">
        <v>2295.9299999999998</v>
      </c>
      <c r="R25" s="69">
        <v>0</v>
      </c>
      <c r="S25" s="72"/>
    </row>
    <row r="26" spans="1:19" ht="14.25" customHeight="1">
      <c r="A26" s="47">
        <v>23</v>
      </c>
      <c r="B26" s="47" t="s">
        <v>2271</v>
      </c>
      <c r="C26" s="47" t="s">
        <v>2264</v>
      </c>
      <c r="D26" s="47" t="s">
        <v>2252</v>
      </c>
      <c r="E26" s="47">
        <v>92</v>
      </c>
      <c r="F26" s="47">
        <v>0</v>
      </c>
      <c r="G26" s="47" t="s">
        <v>2265</v>
      </c>
      <c r="H26" s="47" t="s">
        <v>2282</v>
      </c>
      <c r="I26" s="70" t="s">
        <v>2283</v>
      </c>
      <c r="J26" s="47" t="s">
        <v>2254</v>
      </c>
      <c r="K26" s="71">
        <v>500</v>
      </c>
      <c r="L26" s="71">
        <v>10</v>
      </c>
      <c r="M26" s="71">
        <v>40</v>
      </c>
      <c r="N26" s="71">
        <v>26</v>
      </c>
      <c r="O26" s="69">
        <v>8.76</v>
      </c>
      <c r="P26" s="69">
        <v>87.62</v>
      </c>
      <c r="Q26" s="69">
        <v>3504.69</v>
      </c>
      <c r="R26" s="69">
        <v>91121.89</v>
      </c>
      <c r="S26" s="72"/>
    </row>
    <row r="27" spans="1:19" ht="14.25" customHeight="1">
      <c r="A27" s="47">
        <v>24</v>
      </c>
      <c r="B27" s="47" t="s">
        <v>2271</v>
      </c>
      <c r="C27" s="47" t="s">
        <v>2274</v>
      </c>
      <c r="D27" s="47" t="s">
        <v>2252</v>
      </c>
      <c r="E27" s="47">
        <v>92</v>
      </c>
      <c r="F27" s="47">
        <v>0</v>
      </c>
      <c r="G27" s="47" t="s">
        <v>2249</v>
      </c>
      <c r="H27" s="47">
        <v>94338</v>
      </c>
      <c r="I27" s="70" t="s">
        <v>2284</v>
      </c>
      <c r="J27" s="47" t="s">
        <v>2254</v>
      </c>
      <c r="K27" s="71">
        <v>250</v>
      </c>
      <c r="L27" s="71">
        <v>8</v>
      </c>
      <c r="M27" s="71">
        <v>40</v>
      </c>
      <c r="N27" s="71">
        <v>20</v>
      </c>
      <c r="O27" s="69">
        <v>15.38</v>
      </c>
      <c r="P27" s="69">
        <v>123.06</v>
      </c>
      <c r="Q27" s="69">
        <v>4922.2</v>
      </c>
      <c r="R27" s="69">
        <v>98444</v>
      </c>
      <c r="S27" s="72"/>
    </row>
    <row r="28" spans="1:19" ht="14.25" customHeight="1">
      <c r="A28" s="47">
        <v>26</v>
      </c>
      <c r="B28" s="47" t="s">
        <v>2271</v>
      </c>
      <c r="C28" s="47" t="s">
        <v>2247</v>
      </c>
      <c r="D28" s="47" t="s">
        <v>2252</v>
      </c>
      <c r="E28" s="47">
        <v>92</v>
      </c>
      <c r="F28" s="47">
        <v>30</v>
      </c>
      <c r="G28" s="47" t="s">
        <v>207</v>
      </c>
      <c r="H28" s="47">
        <v>572356</v>
      </c>
      <c r="I28" s="70" t="s">
        <v>2285</v>
      </c>
      <c r="J28" s="47" t="s">
        <v>2254</v>
      </c>
      <c r="K28" s="71">
        <v>500</v>
      </c>
      <c r="L28" s="71">
        <v>10</v>
      </c>
      <c r="M28" s="71">
        <v>40</v>
      </c>
      <c r="N28" s="71">
        <v>26</v>
      </c>
      <c r="O28" s="69">
        <v>6.66</v>
      </c>
      <c r="P28" s="69">
        <v>66.61</v>
      </c>
      <c r="Q28" s="69">
        <v>2664.59</v>
      </c>
      <c r="R28" s="69">
        <v>69279.320000000007</v>
      </c>
      <c r="S28" s="72"/>
    </row>
    <row r="29" spans="1:19" ht="14.25" customHeight="1">
      <c r="A29" s="47">
        <v>28</v>
      </c>
      <c r="B29" s="47" t="s">
        <v>2271</v>
      </c>
      <c r="C29" s="47" t="s">
        <v>2247</v>
      </c>
      <c r="D29" s="47" t="s">
        <v>2252</v>
      </c>
      <c r="E29" s="47">
        <v>92</v>
      </c>
      <c r="F29" s="47">
        <v>100</v>
      </c>
      <c r="G29" s="47" t="s">
        <v>207</v>
      </c>
      <c r="H29" s="47" t="s">
        <v>2286</v>
      </c>
      <c r="I29" s="70" t="s">
        <v>2287</v>
      </c>
      <c r="J29" s="47" t="s">
        <v>2254</v>
      </c>
      <c r="K29" s="71">
        <v>500</v>
      </c>
      <c r="L29" s="71">
        <v>10</v>
      </c>
      <c r="M29" s="71">
        <v>40</v>
      </c>
      <c r="N29" s="71">
        <v>26</v>
      </c>
      <c r="O29" s="69">
        <v>9.98</v>
      </c>
      <c r="P29" s="69">
        <v>99.8</v>
      </c>
      <c r="Q29" s="69">
        <v>3992</v>
      </c>
      <c r="R29" s="69">
        <v>103792</v>
      </c>
      <c r="S29" s="72"/>
    </row>
    <row r="30" spans="1:19" ht="14.25" customHeight="1">
      <c r="A30" s="47">
        <v>29</v>
      </c>
      <c r="B30" s="47" t="s">
        <v>2271</v>
      </c>
      <c r="C30" s="47" t="s">
        <v>2288</v>
      </c>
      <c r="D30" s="47" t="s">
        <v>2252</v>
      </c>
      <c r="E30" s="47">
        <v>94</v>
      </c>
      <c r="F30" s="47">
        <v>30</v>
      </c>
      <c r="G30" s="47" t="s">
        <v>2289</v>
      </c>
      <c r="H30" s="47" t="s">
        <v>2290</v>
      </c>
      <c r="I30" s="70" t="s">
        <v>2291</v>
      </c>
      <c r="J30" s="47" t="s">
        <v>2254</v>
      </c>
      <c r="K30" s="71">
        <v>100</v>
      </c>
      <c r="L30" s="71">
        <v>8</v>
      </c>
      <c r="M30" s="71">
        <v>56</v>
      </c>
      <c r="N30" s="71">
        <v>15</v>
      </c>
      <c r="O30" s="69">
        <v>15.66</v>
      </c>
      <c r="P30" s="69">
        <v>125.24</v>
      </c>
      <c r="Q30" s="69">
        <v>7013.54</v>
      </c>
      <c r="R30" s="69">
        <v>105203.04</v>
      </c>
      <c r="S30" s="72"/>
    </row>
    <row r="31" spans="1:19" ht="14.25" customHeight="1">
      <c r="A31" s="47">
        <v>30</v>
      </c>
      <c r="B31" s="47" t="s">
        <v>2271</v>
      </c>
      <c r="C31" s="47" t="s">
        <v>2292</v>
      </c>
      <c r="D31" s="47" t="s">
        <v>2252</v>
      </c>
      <c r="E31" s="47">
        <v>96</v>
      </c>
      <c r="F31" s="47">
        <v>0</v>
      </c>
      <c r="G31" s="47" t="s">
        <v>2249</v>
      </c>
      <c r="H31" s="47">
        <v>81038</v>
      </c>
      <c r="I31" s="70" t="s">
        <v>2293</v>
      </c>
      <c r="J31" s="47" t="s">
        <v>2251</v>
      </c>
      <c r="K31" s="71">
        <v>250</v>
      </c>
      <c r="L31" s="71">
        <v>8</v>
      </c>
      <c r="M31" s="71">
        <v>32</v>
      </c>
      <c r="N31" s="71">
        <v>21</v>
      </c>
      <c r="O31" s="69">
        <v>31.23</v>
      </c>
      <c r="P31" s="69">
        <v>249.82</v>
      </c>
      <c r="Q31" s="69">
        <v>7994.3</v>
      </c>
      <c r="R31" s="69">
        <v>167880.38</v>
      </c>
      <c r="S31" s="72"/>
    </row>
    <row r="32" spans="1:19" ht="14.25" customHeight="1">
      <c r="A32" s="47">
        <v>31</v>
      </c>
      <c r="B32" s="47" t="s">
        <v>2271</v>
      </c>
      <c r="C32" s="47" t="s">
        <v>2247</v>
      </c>
      <c r="D32" s="47" t="s">
        <v>2252</v>
      </c>
      <c r="E32" s="47">
        <v>96</v>
      </c>
      <c r="F32" s="47">
        <v>0</v>
      </c>
      <c r="G32" s="47" t="s">
        <v>207</v>
      </c>
      <c r="H32" s="47">
        <v>18896</v>
      </c>
      <c r="I32" s="70" t="s">
        <v>2294</v>
      </c>
      <c r="J32" s="47" t="s">
        <v>2254</v>
      </c>
      <c r="K32" s="71">
        <v>500</v>
      </c>
      <c r="L32" s="71">
        <v>10</v>
      </c>
      <c r="M32" s="71">
        <v>40</v>
      </c>
      <c r="N32" s="71">
        <v>26</v>
      </c>
      <c r="O32" s="69">
        <v>7.12</v>
      </c>
      <c r="P32" s="69">
        <v>71.209999999999994</v>
      </c>
      <c r="Q32" s="69">
        <v>2848.44</v>
      </c>
      <c r="R32" s="69">
        <v>74059.44</v>
      </c>
      <c r="S32" s="72"/>
    </row>
    <row r="33" spans="1:19" ht="14.25" customHeight="1">
      <c r="A33" s="47">
        <v>32</v>
      </c>
      <c r="B33" s="47" t="s">
        <v>2271</v>
      </c>
      <c r="C33" s="47" t="s">
        <v>2264</v>
      </c>
      <c r="D33" s="47" t="s">
        <v>2252</v>
      </c>
      <c r="E33" s="47">
        <v>96</v>
      </c>
      <c r="F33" s="47">
        <v>0</v>
      </c>
      <c r="G33" s="47" t="s">
        <v>2265</v>
      </c>
      <c r="H33" s="47" t="s">
        <v>2295</v>
      </c>
      <c r="I33" s="70" t="s">
        <v>2296</v>
      </c>
      <c r="J33" s="47" t="s">
        <v>2251</v>
      </c>
      <c r="K33" s="71">
        <v>500</v>
      </c>
      <c r="L33" s="71">
        <v>10</v>
      </c>
      <c r="M33" s="71">
        <v>40</v>
      </c>
      <c r="N33" s="71">
        <v>26</v>
      </c>
      <c r="O33" s="69">
        <v>10.92</v>
      </c>
      <c r="P33" s="69">
        <v>109.18</v>
      </c>
      <c r="Q33" s="69">
        <v>4367.29</v>
      </c>
      <c r="R33" s="69">
        <v>113549.62</v>
      </c>
      <c r="S33" s="72"/>
    </row>
    <row r="34" spans="1:19" ht="14.25" customHeight="1">
      <c r="A34" s="47">
        <v>33</v>
      </c>
      <c r="B34" s="47" t="s">
        <v>2271</v>
      </c>
      <c r="C34" s="47" t="s">
        <v>2264</v>
      </c>
      <c r="D34" s="47" t="s">
        <v>2252</v>
      </c>
      <c r="E34" s="47">
        <v>98</v>
      </c>
      <c r="F34" s="47">
        <v>0</v>
      </c>
      <c r="G34" s="47" t="s">
        <v>2265</v>
      </c>
      <c r="H34" s="47" t="s">
        <v>2295</v>
      </c>
      <c r="I34" s="70" t="s">
        <v>2296</v>
      </c>
      <c r="J34" s="47" t="s">
        <v>2251</v>
      </c>
      <c r="K34" s="71">
        <v>500</v>
      </c>
      <c r="L34" s="71">
        <v>10</v>
      </c>
      <c r="M34" s="71">
        <v>40</v>
      </c>
      <c r="N34" s="71">
        <v>26</v>
      </c>
      <c r="O34" s="69">
        <v>10.92</v>
      </c>
      <c r="P34" s="69">
        <v>109.18</v>
      </c>
      <c r="Q34" s="69">
        <v>4367.29</v>
      </c>
      <c r="R34" s="69">
        <v>113549.62</v>
      </c>
      <c r="S34" s="72"/>
    </row>
    <row r="35" spans="1:19" ht="14.25" customHeight="1">
      <c r="A35" s="47">
        <v>34</v>
      </c>
      <c r="B35" s="47" t="s">
        <v>2271</v>
      </c>
      <c r="C35" s="47" t="s">
        <v>2268</v>
      </c>
      <c r="D35" s="47" t="s">
        <v>2252</v>
      </c>
      <c r="E35" s="47">
        <v>98</v>
      </c>
      <c r="F35" s="47">
        <v>0</v>
      </c>
      <c r="G35" s="47" t="s">
        <v>2265</v>
      </c>
      <c r="H35" s="47" t="s">
        <v>2297</v>
      </c>
      <c r="I35" s="70" t="s">
        <v>2298</v>
      </c>
      <c r="J35" s="47" t="s">
        <v>2251</v>
      </c>
      <c r="K35" s="71">
        <v>500</v>
      </c>
      <c r="L35" s="71">
        <v>8</v>
      </c>
      <c r="M35" s="71">
        <v>32</v>
      </c>
      <c r="N35" s="71">
        <v>20</v>
      </c>
      <c r="O35" s="69">
        <v>13.28</v>
      </c>
      <c r="P35" s="69">
        <v>106.26</v>
      </c>
      <c r="Q35" s="69">
        <v>3400.39</v>
      </c>
      <c r="R35" s="69">
        <v>68007.8</v>
      </c>
      <c r="S35" s="72"/>
    </row>
    <row r="36" spans="1:19" ht="14.25" customHeight="1">
      <c r="A36" s="47">
        <v>35</v>
      </c>
      <c r="B36" s="47" t="s">
        <v>2271</v>
      </c>
      <c r="C36" s="47" t="s">
        <v>2299</v>
      </c>
      <c r="D36" s="47" t="s">
        <v>2252</v>
      </c>
      <c r="E36" s="47">
        <v>98</v>
      </c>
      <c r="F36" s="47">
        <v>0</v>
      </c>
      <c r="G36" s="47" t="s">
        <v>2265</v>
      </c>
      <c r="H36" s="47" t="s">
        <v>2300</v>
      </c>
      <c r="I36" s="70" t="s">
        <v>2301</v>
      </c>
      <c r="J36" s="47" t="s">
        <v>2254</v>
      </c>
      <c r="K36" s="71">
        <v>500</v>
      </c>
      <c r="L36" s="71">
        <v>8</v>
      </c>
      <c r="M36" s="71">
        <v>32</v>
      </c>
      <c r="N36" s="71">
        <v>20</v>
      </c>
      <c r="O36" s="69">
        <v>15.1</v>
      </c>
      <c r="P36" s="69">
        <v>120.84</v>
      </c>
      <c r="Q36" s="69">
        <v>3866.79</v>
      </c>
      <c r="R36" s="69">
        <v>77335.710000000006</v>
      </c>
      <c r="S36" s="72"/>
    </row>
    <row r="37" spans="1:19" ht="14.25" customHeight="1">
      <c r="A37" s="47">
        <v>36</v>
      </c>
      <c r="B37" s="47" t="s">
        <v>2271</v>
      </c>
      <c r="C37" s="47" t="s">
        <v>2276</v>
      </c>
      <c r="D37" s="47" t="s">
        <v>2252</v>
      </c>
      <c r="E37" s="47">
        <v>98</v>
      </c>
      <c r="F37" s="47">
        <v>0</v>
      </c>
      <c r="G37" s="47" t="s">
        <v>2249</v>
      </c>
      <c r="H37" s="47">
        <v>2985</v>
      </c>
      <c r="I37" s="70" t="s">
        <v>2302</v>
      </c>
      <c r="J37" s="47" t="s">
        <v>2254</v>
      </c>
      <c r="K37" s="71">
        <v>250</v>
      </c>
      <c r="L37" s="71">
        <v>10</v>
      </c>
      <c r="M37" s="71">
        <v>32</v>
      </c>
      <c r="N37" s="71">
        <v>20</v>
      </c>
      <c r="O37" s="69">
        <v>17.93</v>
      </c>
      <c r="P37" s="69">
        <v>179.34</v>
      </c>
      <c r="Q37" s="69">
        <v>5738.88</v>
      </c>
      <c r="R37" s="69">
        <v>114777.60000000001</v>
      </c>
      <c r="S37" s="72"/>
    </row>
    <row r="38" spans="1:19">
      <c r="A38" s="47">
        <v>37</v>
      </c>
      <c r="B38" s="47" t="s">
        <v>2271</v>
      </c>
      <c r="C38" s="47" t="s">
        <v>2303</v>
      </c>
      <c r="D38" s="47" t="s">
        <v>2252</v>
      </c>
      <c r="E38" s="47">
        <v>98</v>
      </c>
      <c r="F38" s="47">
        <v>0</v>
      </c>
      <c r="G38" s="47" t="s">
        <v>2265</v>
      </c>
      <c r="H38" s="47">
        <v>120023</v>
      </c>
      <c r="I38" s="70" t="s">
        <v>2304</v>
      </c>
      <c r="J38" s="47" t="s">
        <v>2251</v>
      </c>
      <c r="K38" s="71">
        <v>250</v>
      </c>
      <c r="L38" s="71">
        <v>8</v>
      </c>
      <c r="M38" s="71">
        <v>32</v>
      </c>
      <c r="N38" s="71">
        <v>15</v>
      </c>
      <c r="O38" s="69">
        <v>11.35</v>
      </c>
      <c r="P38" s="69">
        <v>90.81</v>
      </c>
      <c r="Q38" s="69">
        <v>2905.92</v>
      </c>
      <c r="R38" s="69">
        <v>43588.78</v>
      </c>
      <c r="S38" s="72"/>
    </row>
    <row r="39" spans="1:19">
      <c r="A39" s="47">
        <v>38</v>
      </c>
      <c r="B39" s="47" t="s">
        <v>2271</v>
      </c>
      <c r="C39" s="47" t="s">
        <v>2268</v>
      </c>
      <c r="D39" s="47" t="s">
        <v>2252</v>
      </c>
      <c r="E39" s="47">
        <v>100</v>
      </c>
      <c r="F39" s="47">
        <v>0</v>
      </c>
      <c r="G39" s="47" t="s">
        <v>2265</v>
      </c>
      <c r="H39" s="47" t="s">
        <v>2297</v>
      </c>
      <c r="I39" s="70" t="s">
        <v>2298</v>
      </c>
      <c r="J39" s="47" t="s">
        <v>2251</v>
      </c>
      <c r="K39" s="71">
        <v>500</v>
      </c>
      <c r="L39" s="71">
        <v>8</v>
      </c>
      <c r="M39" s="71">
        <v>32</v>
      </c>
      <c r="N39" s="71">
        <v>20</v>
      </c>
      <c r="O39" s="69">
        <v>13.28</v>
      </c>
      <c r="P39" s="69">
        <v>106.26</v>
      </c>
      <c r="Q39" s="69">
        <v>3400.39</v>
      </c>
      <c r="R39" s="69">
        <v>68007.8</v>
      </c>
      <c r="S39" s="72"/>
    </row>
    <row r="40" spans="1:19">
      <c r="A40" s="47">
        <v>39</v>
      </c>
      <c r="B40" s="47" t="s">
        <v>2271</v>
      </c>
      <c r="C40" s="47" t="s">
        <v>2299</v>
      </c>
      <c r="D40" s="47" t="s">
        <v>2252</v>
      </c>
      <c r="E40" s="47">
        <v>100</v>
      </c>
      <c r="F40" s="47">
        <v>0</v>
      </c>
      <c r="G40" s="47" t="s">
        <v>2265</v>
      </c>
      <c r="H40" s="47" t="s">
        <v>2300</v>
      </c>
      <c r="I40" s="70" t="s">
        <v>2301</v>
      </c>
      <c r="J40" s="47" t="s">
        <v>2254</v>
      </c>
      <c r="K40" s="71">
        <v>500</v>
      </c>
      <c r="L40" s="71">
        <v>8</v>
      </c>
      <c r="M40" s="71">
        <v>32</v>
      </c>
      <c r="N40" s="71">
        <v>20</v>
      </c>
      <c r="O40" s="69">
        <v>15.1</v>
      </c>
      <c r="P40" s="69">
        <v>120.84</v>
      </c>
      <c r="Q40" s="69">
        <v>3866.79</v>
      </c>
      <c r="R40" s="69">
        <v>77335.710000000006</v>
      </c>
      <c r="S40" s="72"/>
    </row>
    <row r="41" spans="1:19">
      <c r="A41" s="47">
        <v>40</v>
      </c>
      <c r="B41" s="47" t="s">
        <v>2271</v>
      </c>
      <c r="C41" s="47" t="s">
        <v>2303</v>
      </c>
      <c r="D41" s="47" t="s">
        <v>2252</v>
      </c>
      <c r="E41" s="47">
        <v>100</v>
      </c>
      <c r="F41" s="47">
        <v>0</v>
      </c>
      <c r="G41" s="47" t="s">
        <v>2265</v>
      </c>
      <c r="H41" s="47">
        <v>120023</v>
      </c>
      <c r="I41" s="70" t="s">
        <v>2304</v>
      </c>
      <c r="J41" s="47" t="s">
        <v>2251</v>
      </c>
      <c r="K41" s="71">
        <v>250</v>
      </c>
      <c r="L41" s="71">
        <v>8</v>
      </c>
      <c r="M41" s="71">
        <v>32</v>
      </c>
      <c r="N41" s="71">
        <v>15</v>
      </c>
      <c r="O41" s="69">
        <v>11.35</v>
      </c>
      <c r="P41" s="69">
        <v>90.81</v>
      </c>
      <c r="Q41" s="69">
        <v>2905.92</v>
      </c>
      <c r="R41" s="69">
        <v>43588.78</v>
      </c>
      <c r="S41" s="72"/>
    </row>
    <row r="42" spans="1:19">
      <c r="A42" s="47">
        <v>41</v>
      </c>
      <c r="B42" s="47" t="s">
        <v>2305</v>
      </c>
      <c r="C42" s="47" t="s">
        <v>2247</v>
      </c>
      <c r="D42" s="47" t="s">
        <v>2252</v>
      </c>
      <c r="E42" s="47">
        <v>92</v>
      </c>
      <c r="F42" s="47">
        <v>0</v>
      </c>
      <c r="G42" s="47" t="s">
        <v>207</v>
      </c>
      <c r="H42" s="47">
        <v>36914</v>
      </c>
      <c r="I42" s="70" t="s">
        <v>2306</v>
      </c>
      <c r="J42" s="47" t="s">
        <v>2259</v>
      </c>
      <c r="K42" s="71">
        <v>500</v>
      </c>
      <c r="L42" s="71">
        <v>10</v>
      </c>
      <c r="M42" s="71">
        <v>0</v>
      </c>
      <c r="N42" s="71">
        <v>0</v>
      </c>
      <c r="O42" s="69">
        <v>0</v>
      </c>
      <c r="P42" s="69">
        <v>53.5</v>
      </c>
      <c r="Q42" s="69">
        <v>0</v>
      </c>
      <c r="R42" s="69">
        <v>0</v>
      </c>
      <c r="S42" s="73" t="s">
        <v>2307</v>
      </c>
    </row>
    <row r="43" spans="1:19">
      <c r="A43" s="49"/>
      <c r="B43" s="49" t="s">
        <v>2246</v>
      </c>
      <c r="C43" s="49" t="s">
        <v>2247</v>
      </c>
      <c r="D43" s="49" t="s">
        <v>2230</v>
      </c>
      <c r="E43" s="49" t="s">
        <v>2248</v>
      </c>
      <c r="F43" s="49">
        <v>30</v>
      </c>
      <c r="G43" s="49" t="s">
        <v>2249</v>
      </c>
      <c r="H43" s="49">
        <v>81088</v>
      </c>
      <c r="I43" s="50" t="s">
        <v>2308</v>
      </c>
      <c r="J43" s="49" t="s">
        <v>2251</v>
      </c>
      <c r="K43" s="51"/>
      <c r="L43" s="51"/>
      <c r="M43" s="51"/>
      <c r="N43" s="51"/>
      <c r="O43" s="52"/>
      <c r="P43" s="52"/>
      <c r="Q43" s="52"/>
      <c r="R43" s="52"/>
      <c r="S43" s="65" t="s">
        <v>2309</v>
      </c>
    </row>
    <row r="44" spans="1:19">
      <c r="A44" s="49"/>
      <c r="B44" s="49" t="s">
        <v>2246</v>
      </c>
      <c r="C44" s="49" t="s">
        <v>2247</v>
      </c>
      <c r="D44" s="49" t="s">
        <v>2252</v>
      </c>
      <c r="E44" s="49">
        <v>92</v>
      </c>
      <c r="F44" s="49">
        <v>100</v>
      </c>
      <c r="G44" s="49" t="s">
        <v>2249</v>
      </c>
      <c r="H44" s="49">
        <v>40483</v>
      </c>
      <c r="I44" s="50" t="s">
        <v>2310</v>
      </c>
      <c r="J44" s="49" t="s">
        <v>2259</v>
      </c>
      <c r="K44" s="51"/>
      <c r="L44" s="51"/>
      <c r="M44" s="51"/>
      <c r="N44" s="51"/>
      <c r="O44" s="52"/>
      <c r="P44" s="52"/>
      <c r="Q44" s="52"/>
      <c r="R44" s="52"/>
      <c r="S44" s="65" t="s">
        <v>2309</v>
      </c>
    </row>
    <row r="45" spans="1:19">
      <c r="A45" s="49"/>
      <c r="B45" s="49" t="s">
        <v>2256</v>
      </c>
      <c r="C45" s="49" t="s">
        <v>2247</v>
      </c>
      <c r="D45" s="49" t="s">
        <v>2252</v>
      </c>
      <c r="E45" s="49">
        <v>92</v>
      </c>
      <c r="F45" s="49">
        <v>100</v>
      </c>
      <c r="G45" s="49" t="s">
        <v>2249</v>
      </c>
      <c r="H45" s="49">
        <v>40484</v>
      </c>
      <c r="I45" s="50" t="s">
        <v>2311</v>
      </c>
      <c r="J45" s="49" t="s">
        <v>2251</v>
      </c>
      <c r="K45" s="51"/>
      <c r="L45" s="51"/>
      <c r="M45" s="51"/>
      <c r="N45" s="51"/>
      <c r="O45" s="52"/>
      <c r="P45" s="52"/>
      <c r="Q45" s="52"/>
      <c r="R45" s="52"/>
      <c r="S45" s="65" t="s">
        <v>2309</v>
      </c>
    </row>
    <row r="46" spans="1:19">
      <c r="A46" s="49"/>
      <c r="B46" s="49" t="s">
        <v>2271</v>
      </c>
      <c r="C46" s="49" t="s">
        <v>2247</v>
      </c>
      <c r="D46" s="49" t="s">
        <v>2230</v>
      </c>
      <c r="E46" s="49" t="s">
        <v>2248</v>
      </c>
      <c r="F46" s="49">
        <v>0</v>
      </c>
      <c r="G46" s="49" t="s">
        <v>2249</v>
      </c>
      <c r="H46" s="49">
        <v>81196</v>
      </c>
      <c r="I46" s="50" t="s">
        <v>2312</v>
      </c>
      <c r="J46" s="49" t="s">
        <v>2251</v>
      </c>
      <c r="K46" s="51"/>
      <c r="L46" s="51"/>
      <c r="M46" s="51"/>
      <c r="N46" s="51"/>
      <c r="O46" s="52"/>
      <c r="P46" s="52"/>
      <c r="Q46" s="52"/>
      <c r="R46" s="52"/>
      <c r="S46" s="65" t="s">
        <v>2309</v>
      </c>
    </row>
    <row r="47" spans="1:19" ht="14.25" customHeight="1">
      <c r="A47" s="49"/>
      <c r="B47" s="49" t="s">
        <v>2271</v>
      </c>
      <c r="C47" s="49" t="s">
        <v>2264</v>
      </c>
      <c r="D47" s="49" t="s">
        <v>2230</v>
      </c>
      <c r="E47" s="49" t="s">
        <v>2248</v>
      </c>
      <c r="F47" s="49">
        <v>0</v>
      </c>
      <c r="G47" s="49" t="s">
        <v>2249</v>
      </c>
      <c r="H47" s="49">
        <v>81322</v>
      </c>
      <c r="I47" s="50" t="s">
        <v>2313</v>
      </c>
      <c r="J47" s="49" t="s">
        <v>2254</v>
      </c>
      <c r="K47" s="51"/>
      <c r="L47" s="51"/>
      <c r="M47" s="51"/>
      <c r="N47" s="51"/>
      <c r="O47" s="52"/>
      <c r="P47" s="52"/>
      <c r="Q47" s="52"/>
      <c r="R47" s="52"/>
      <c r="S47" s="65" t="s">
        <v>2309</v>
      </c>
    </row>
    <row r="48" spans="1:19" ht="14.25" customHeight="1">
      <c r="A48" s="49"/>
      <c r="B48" s="49" t="s">
        <v>2271</v>
      </c>
      <c r="C48" s="49" t="s">
        <v>2274</v>
      </c>
      <c r="D48" s="49" t="s">
        <v>2230</v>
      </c>
      <c r="E48" s="49" t="s">
        <v>2248</v>
      </c>
      <c r="F48" s="49">
        <v>0</v>
      </c>
      <c r="G48" s="49" t="s">
        <v>2249</v>
      </c>
      <c r="H48" s="49">
        <v>81044</v>
      </c>
      <c r="I48" s="50" t="s">
        <v>2314</v>
      </c>
      <c r="J48" s="49" t="s">
        <v>2254</v>
      </c>
      <c r="K48" s="51"/>
      <c r="L48" s="51"/>
      <c r="M48" s="51"/>
      <c r="N48" s="51"/>
      <c r="O48" s="52"/>
      <c r="P48" s="52"/>
      <c r="Q48" s="52"/>
      <c r="R48" s="52"/>
      <c r="S48" s="65" t="s">
        <v>2309</v>
      </c>
    </row>
    <row r="49" spans="1:19" ht="14.25" customHeight="1">
      <c r="A49" s="49"/>
      <c r="B49" s="49" t="s">
        <v>2271</v>
      </c>
      <c r="C49" s="49" t="s">
        <v>2288</v>
      </c>
      <c r="D49" s="49" t="s">
        <v>2230</v>
      </c>
      <c r="E49" s="49" t="s">
        <v>2248</v>
      </c>
      <c r="F49" s="49">
        <v>0</v>
      </c>
      <c r="G49" s="49" t="s">
        <v>2249</v>
      </c>
      <c r="H49" s="49">
        <v>81055</v>
      </c>
      <c r="I49" s="50" t="s">
        <v>2315</v>
      </c>
      <c r="J49" s="49" t="s">
        <v>2254</v>
      </c>
      <c r="K49" s="51"/>
      <c r="L49" s="51"/>
      <c r="M49" s="51"/>
      <c r="N49" s="51"/>
      <c r="O49" s="52"/>
      <c r="P49" s="52"/>
      <c r="Q49" s="52"/>
      <c r="R49" s="52"/>
      <c r="S49" s="65" t="s">
        <v>2309</v>
      </c>
    </row>
    <row r="50" spans="1:19" ht="14.25" customHeight="1">
      <c r="A50" s="49"/>
      <c r="B50" s="49" t="s">
        <v>2271</v>
      </c>
      <c r="C50" s="49" t="s">
        <v>2247</v>
      </c>
      <c r="D50" s="49" t="s">
        <v>2230</v>
      </c>
      <c r="E50" s="49" t="s">
        <v>2248</v>
      </c>
      <c r="F50" s="49">
        <v>30</v>
      </c>
      <c r="G50" s="49" t="s">
        <v>2249</v>
      </c>
      <c r="H50" s="49">
        <v>81196</v>
      </c>
      <c r="I50" s="50" t="s">
        <v>2312</v>
      </c>
      <c r="J50" s="49" t="s">
        <v>2251</v>
      </c>
      <c r="K50" s="51"/>
      <c r="L50" s="51"/>
      <c r="M50" s="51"/>
      <c r="N50" s="51"/>
      <c r="O50" s="52"/>
      <c r="P50" s="52"/>
      <c r="Q50" s="52"/>
      <c r="R50" s="52"/>
      <c r="S50" s="65" t="s">
        <v>2309</v>
      </c>
    </row>
    <row r="51" spans="1:19" ht="14.25" customHeight="1">
      <c r="A51" s="49"/>
      <c r="B51" s="49" t="s">
        <v>2271</v>
      </c>
      <c r="C51" s="49" t="s">
        <v>2247</v>
      </c>
      <c r="D51" s="49" t="s">
        <v>2252</v>
      </c>
      <c r="E51" s="49">
        <v>90</v>
      </c>
      <c r="F51" s="49">
        <v>100</v>
      </c>
      <c r="G51" s="49" t="s">
        <v>2249</v>
      </c>
      <c r="H51" s="49">
        <v>40482</v>
      </c>
      <c r="I51" s="50" t="s">
        <v>2316</v>
      </c>
      <c r="J51" s="49" t="s">
        <v>2251</v>
      </c>
      <c r="K51" s="51"/>
      <c r="L51" s="51"/>
      <c r="M51" s="51"/>
      <c r="N51" s="51"/>
      <c r="O51" s="52"/>
      <c r="P51" s="52"/>
      <c r="Q51" s="52"/>
      <c r="R51" s="52"/>
      <c r="S51" s="65" t="s">
        <v>2309</v>
      </c>
    </row>
    <row r="52" spans="1:19">
      <c r="A52" s="49"/>
      <c r="B52" s="49" t="s">
        <v>2271</v>
      </c>
      <c r="C52" s="49" t="s">
        <v>2274</v>
      </c>
      <c r="D52" s="49" t="s">
        <v>2252</v>
      </c>
      <c r="E52" s="49">
        <v>92</v>
      </c>
      <c r="F52" s="49">
        <v>0</v>
      </c>
      <c r="G52" s="49" t="s">
        <v>2249</v>
      </c>
      <c r="H52" s="49">
        <v>82880</v>
      </c>
      <c r="I52" s="50" t="s">
        <v>2317</v>
      </c>
      <c r="J52" s="49" t="s">
        <v>2254</v>
      </c>
      <c r="K52" s="51"/>
      <c r="L52" s="51"/>
      <c r="M52" s="51"/>
      <c r="N52" s="51"/>
      <c r="O52" s="52"/>
      <c r="P52" s="52"/>
      <c r="Q52" s="52"/>
      <c r="R52" s="52"/>
      <c r="S52" s="65" t="s">
        <v>2309</v>
      </c>
    </row>
    <row r="53" spans="1:19">
      <c r="A53" s="49"/>
      <c r="B53" s="49" t="s">
        <v>2271</v>
      </c>
      <c r="C53" s="49" t="s">
        <v>2247</v>
      </c>
      <c r="D53" s="49" t="s">
        <v>2252</v>
      </c>
      <c r="E53" s="49">
        <v>92</v>
      </c>
      <c r="F53" s="49">
        <v>100</v>
      </c>
      <c r="G53" s="49" t="s">
        <v>207</v>
      </c>
      <c r="H53" s="49">
        <v>620016</v>
      </c>
      <c r="I53" s="50" t="s">
        <v>2318</v>
      </c>
      <c r="J53" s="49" t="s">
        <v>2254</v>
      </c>
      <c r="K53" s="51"/>
      <c r="L53" s="51"/>
      <c r="M53" s="51"/>
      <c r="N53" s="51"/>
      <c r="O53" s="52"/>
      <c r="P53" s="52"/>
      <c r="Q53" s="52"/>
      <c r="R53" s="52"/>
      <c r="S53" s="65" t="s">
        <v>2309</v>
      </c>
    </row>
    <row r="54" spans="1:19">
      <c r="A54" s="49"/>
      <c r="B54" s="49" t="s">
        <v>2271</v>
      </c>
      <c r="C54" s="49" t="s">
        <v>2292</v>
      </c>
      <c r="D54" s="49" t="s">
        <v>2252</v>
      </c>
      <c r="E54" s="49">
        <v>96</v>
      </c>
      <c r="F54" s="49">
        <v>0</v>
      </c>
      <c r="G54" s="49" t="s">
        <v>2249</v>
      </c>
      <c r="H54" s="49">
        <v>81038</v>
      </c>
      <c r="I54" s="50" t="s">
        <v>2319</v>
      </c>
      <c r="J54" s="49" t="s">
        <v>2251</v>
      </c>
      <c r="K54" s="51"/>
      <c r="L54" s="51"/>
      <c r="M54" s="51"/>
      <c r="N54" s="51"/>
      <c r="O54" s="52"/>
      <c r="P54" s="52"/>
      <c r="Q54" s="52"/>
      <c r="R54" s="52"/>
      <c r="S54" s="65" t="s">
        <v>2309</v>
      </c>
    </row>
    <row r="55" spans="1:19">
      <c r="A55" s="49"/>
      <c r="B55" s="49" t="s">
        <v>2271</v>
      </c>
      <c r="C55" s="49" t="s">
        <v>2303</v>
      </c>
      <c r="D55" s="49" t="s">
        <v>2252</v>
      </c>
      <c r="E55" s="49">
        <v>98</v>
      </c>
      <c r="F55" s="49">
        <v>0</v>
      </c>
      <c r="G55" s="49" t="s">
        <v>2265</v>
      </c>
      <c r="H55" s="49" t="s">
        <v>2320</v>
      </c>
      <c r="I55" s="50" t="s">
        <v>2321</v>
      </c>
      <c r="J55" s="49" t="s">
        <v>2251</v>
      </c>
      <c r="K55" s="51"/>
      <c r="L55" s="51"/>
      <c r="M55" s="51"/>
      <c r="N55" s="51"/>
      <c r="O55" s="52"/>
      <c r="P55" s="52"/>
      <c r="Q55" s="52"/>
      <c r="R55" s="52"/>
      <c r="S55" s="65" t="s">
        <v>2309</v>
      </c>
    </row>
    <row r="56" spans="1:19">
      <c r="A56" s="49"/>
      <c r="B56" s="49" t="s">
        <v>2271</v>
      </c>
      <c r="C56" s="49" t="s">
        <v>2303</v>
      </c>
      <c r="D56" s="49" t="s">
        <v>2252</v>
      </c>
      <c r="E56" s="49">
        <v>100</v>
      </c>
      <c r="F56" s="49">
        <v>0</v>
      </c>
      <c r="G56" s="49" t="s">
        <v>2265</v>
      </c>
      <c r="H56" s="49" t="s">
        <v>2320</v>
      </c>
      <c r="I56" s="50" t="s">
        <v>2321</v>
      </c>
      <c r="J56" s="49" t="s">
        <v>2251</v>
      </c>
      <c r="K56" s="51"/>
      <c r="L56" s="51"/>
      <c r="M56" s="51"/>
      <c r="N56" s="51"/>
      <c r="O56" s="52"/>
      <c r="P56" s="52"/>
      <c r="Q56" s="52"/>
      <c r="R56" s="52"/>
      <c r="S56" s="65" t="s">
        <v>2309</v>
      </c>
    </row>
    <row r="57" spans="1:19">
      <c r="A57" s="53"/>
      <c r="B57" s="53" t="s">
        <v>2256</v>
      </c>
      <c r="C57" s="53" t="s">
        <v>2264</v>
      </c>
      <c r="D57" s="53" t="s">
        <v>2252</v>
      </c>
      <c r="E57" s="53">
        <v>98</v>
      </c>
      <c r="F57" s="53">
        <v>0</v>
      </c>
      <c r="G57" s="53" t="s">
        <v>2265</v>
      </c>
      <c r="H57" s="53" t="s">
        <v>2266</v>
      </c>
      <c r="I57" s="54" t="s">
        <v>2322</v>
      </c>
      <c r="J57" s="53" t="s">
        <v>2254</v>
      </c>
      <c r="K57" s="55"/>
      <c r="L57" s="55"/>
      <c r="M57" s="55"/>
      <c r="N57" s="55"/>
      <c r="O57" s="56"/>
      <c r="P57" s="56"/>
      <c r="Q57" s="56"/>
      <c r="R57" s="56"/>
      <c r="S57" s="65" t="s">
        <v>2309</v>
      </c>
    </row>
    <row r="58" spans="1:19">
      <c r="A58" s="53"/>
      <c r="B58" s="53" t="s">
        <v>2271</v>
      </c>
      <c r="C58" s="53" t="s">
        <v>2292</v>
      </c>
      <c r="D58" s="53" t="s">
        <v>2252</v>
      </c>
      <c r="E58" s="53">
        <v>96</v>
      </c>
      <c r="F58" s="53">
        <v>0</v>
      </c>
      <c r="G58" s="53" t="s">
        <v>2249</v>
      </c>
      <c r="H58" s="53">
        <v>81038</v>
      </c>
      <c r="I58" s="54" t="s">
        <v>2319</v>
      </c>
      <c r="J58" s="53" t="s">
        <v>2251</v>
      </c>
      <c r="K58" s="55"/>
      <c r="L58" s="55"/>
      <c r="M58" s="55"/>
      <c r="N58" s="55"/>
      <c r="O58" s="57"/>
      <c r="P58" s="56"/>
      <c r="Q58" s="56"/>
      <c r="R58" s="56"/>
      <c r="S58" s="65" t="s">
        <v>2309</v>
      </c>
    </row>
    <row r="59" spans="1:19">
      <c r="A59" s="53"/>
      <c r="B59" s="53" t="s">
        <v>2271</v>
      </c>
      <c r="C59" s="53" t="s">
        <v>2292</v>
      </c>
      <c r="D59" s="53" t="s">
        <v>2252</v>
      </c>
      <c r="E59" s="53">
        <v>94</v>
      </c>
      <c r="F59" s="53">
        <v>30</v>
      </c>
      <c r="G59" s="53" t="s">
        <v>2289</v>
      </c>
      <c r="H59" s="53" t="s">
        <v>2323</v>
      </c>
      <c r="I59" s="54" t="s">
        <v>2324</v>
      </c>
      <c r="J59" s="53" t="s">
        <v>2254</v>
      </c>
      <c r="K59" s="55"/>
      <c r="L59" s="55"/>
      <c r="M59" s="55"/>
      <c r="N59" s="55"/>
      <c r="O59" s="56"/>
      <c r="P59" s="56"/>
      <c r="Q59" s="56"/>
      <c r="R59" s="56"/>
      <c r="S59" s="65" t="s">
        <v>2309</v>
      </c>
    </row>
    <row r="60" spans="1:19">
      <c r="A60" s="53"/>
      <c r="B60" s="53" t="s">
        <v>2271</v>
      </c>
      <c r="C60" s="53" t="s">
        <v>2276</v>
      </c>
      <c r="D60" s="53" t="s">
        <v>2252</v>
      </c>
      <c r="E60" s="53">
        <v>96</v>
      </c>
      <c r="F60" s="53">
        <v>0</v>
      </c>
      <c r="G60" s="53" t="s">
        <v>2249</v>
      </c>
      <c r="H60" s="53">
        <v>634000</v>
      </c>
      <c r="I60" s="54" t="s">
        <v>2325</v>
      </c>
      <c r="J60" s="53" t="s">
        <v>2254</v>
      </c>
      <c r="K60" s="55"/>
      <c r="L60" s="55"/>
      <c r="M60" s="55"/>
      <c r="N60" s="55"/>
      <c r="O60" s="56"/>
      <c r="P60" s="56"/>
      <c r="Q60" s="56"/>
      <c r="R60" s="56"/>
      <c r="S60" s="65" t="s">
        <v>2309</v>
      </c>
    </row>
    <row r="61" spans="1:19">
      <c r="A61" s="53"/>
      <c r="B61" s="53" t="s">
        <v>2271</v>
      </c>
      <c r="C61" s="53" t="s">
        <v>2247</v>
      </c>
      <c r="D61" s="53" t="s">
        <v>2230</v>
      </c>
      <c r="E61" s="53" t="s">
        <v>2248</v>
      </c>
      <c r="F61" s="53">
        <v>0</v>
      </c>
      <c r="G61" s="53" t="s">
        <v>2249</v>
      </c>
      <c r="H61" s="53">
        <v>94290</v>
      </c>
      <c r="I61" s="54" t="s">
        <v>2326</v>
      </c>
      <c r="J61" s="53" t="s">
        <v>2251</v>
      </c>
      <c r="K61" s="55"/>
      <c r="L61" s="55"/>
      <c r="M61" s="55"/>
      <c r="N61" s="55"/>
      <c r="O61" s="56"/>
      <c r="P61" s="56"/>
      <c r="Q61" s="56"/>
      <c r="R61" s="56"/>
      <c r="S61" s="65" t="s">
        <v>2327</v>
      </c>
    </row>
    <row r="62" spans="1:19">
      <c r="A62" s="53"/>
      <c r="B62" s="53" t="s">
        <v>2271</v>
      </c>
      <c r="C62" s="53" t="s">
        <v>2247</v>
      </c>
      <c r="D62" s="53" t="s">
        <v>2230</v>
      </c>
      <c r="E62" s="53" t="s">
        <v>2248</v>
      </c>
      <c r="F62" s="53">
        <v>30</v>
      </c>
      <c r="G62" s="53" t="s">
        <v>2249</v>
      </c>
      <c r="H62" s="53">
        <v>94290</v>
      </c>
      <c r="I62" s="54" t="s">
        <v>2326</v>
      </c>
      <c r="J62" s="53" t="s">
        <v>2251</v>
      </c>
      <c r="K62" s="55"/>
      <c r="L62" s="55"/>
      <c r="M62" s="55"/>
      <c r="N62" s="55"/>
      <c r="O62" s="56"/>
      <c r="P62" s="56"/>
      <c r="Q62" s="56"/>
      <c r="R62" s="56"/>
      <c r="S62" s="65" t="s">
        <v>2327</v>
      </c>
    </row>
    <row r="63" spans="1:19">
      <c r="A63" s="53">
        <v>22</v>
      </c>
      <c r="B63" s="53" t="s">
        <v>2271</v>
      </c>
      <c r="C63" s="53" t="s">
        <v>2247</v>
      </c>
      <c r="D63" s="53" t="s">
        <v>2252</v>
      </c>
      <c r="E63" s="53">
        <v>92</v>
      </c>
      <c r="F63" s="53">
        <v>0</v>
      </c>
      <c r="G63" s="53" t="s">
        <v>207</v>
      </c>
      <c r="H63" s="53">
        <v>14336</v>
      </c>
      <c r="I63" s="54" t="s">
        <v>2281</v>
      </c>
      <c r="J63" s="53" t="s">
        <v>2259</v>
      </c>
      <c r="K63" s="55"/>
      <c r="L63" s="55"/>
      <c r="M63" s="55"/>
      <c r="N63" s="55"/>
      <c r="O63" s="56"/>
      <c r="P63" s="56"/>
      <c r="Q63" s="56"/>
      <c r="R63" s="56"/>
      <c r="S63" s="65" t="s">
        <v>2328</v>
      </c>
    </row>
  </sheetData>
  <sheetProtection formatCells="0" formatColumns="0" formatRows="0" autoFilter="0"/>
  <autoFilter ref="A8:S56" xr:uid="{7E88CCEB-0F3E-4DC6-A0E3-69A681235F8A}">
    <filterColumn colId="10" showButton="0"/>
    <filterColumn colId="11" showButton="0"/>
    <filterColumn colId="12" showButton="0"/>
    <filterColumn colId="14" showButton="0"/>
    <filterColumn colId="15" showButton="0"/>
    <filterColumn colId="16" showButton="0"/>
  </autoFilter>
  <mergeCells count="17">
    <mergeCell ref="C8:C9"/>
    <mergeCell ref="D8:D9"/>
    <mergeCell ref="E8:E9"/>
    <mergeCell ref="A1:S1"/>
    <mergeCell ref="A2:S2"/>
    <mergeCell ref="S8:S9"/>
    <mergeCell ref="F8:F9"/>
    <mergeCell ref="A6:E6"/>
    <mergeCell ref="A5:E5"/>
    <mergeCell ref="O8:R8"/>
    <mergeCell ref="G8:G9"/>
    <mergeCell ref="H8:H9"/>
    <mergeCell ref="I8:I9"/>
    <mergeCell ref="J8:J9"/>
    <mergeCell ref="K8:N8"/>
    <mergeCell ref="A8:A9"/>
    <mergeCell ref="B8:B9"/>
  </mergeCells>
  <phoneticPr fontId="52" type="noConversion"/>
  <dataValidations count="70">
    <dataValidation type="custom" allowBlank="1" showInputMessage="1" showErrorMessage="1" error="This is a numeric field. Please enter numbers only." sqref="K63 K10:K12" xr:uid="{8FAA67C7-3E72-4352-AAB0-8B391D46B0C8}">
      <formula1>ISNUMBER(K10:R30)</formula1>
    </dataValidation>
    <dataValidation type="custom" allowBlank="1" showInputMessage="1" showErrorMessage="1" error="This is a numeric field. Please enter numbers only." sqref="R10:R12 R63" xr:uid="{47A13A73-1BB8-4552-A14E-46E537389CA3}">
      <formula1>ISNUMBER(R10:R30)</formula1>
    </dataValidation>
    <dataValidation type="custom" allowBlank="1" showInputMessage="1" showErrorMessage="1" error="This is a numeric field. Please enter numbers only." sqref="Q63 Q10:Q12" xr:uid="{40E619B6-A01F-40D6-83B9-1A6E51384BE7}">
      <formula1>ISNUMBER(Q10:R30)</formula1>
    </dataValidation>
    <dataValidation type="custom" allowBlank="1" showInputMessage="1" showErrorMessage="1" error="This is a numeric field. Please enter numbers only." sqref="P63 P10:P12" xr:uid="{133E05AB-8851-41C6-88D1-2D4BE5DDBB62}">
      <formula1>ISNUMBER(P10:R30)</formula1>
    </dataValidation>
    <dataValidation type="custom" allowBlank="1" showInputMessage="1" showErrorMessage="1" error="This is a numeric field. Please enter numbers only." sqref="L63 L10:L12" xr:uid="{01AD82FA-8070-4392-AD53-F24760C57936}">
      <formula1>ISNUMBER(L10:R30)</formula1>
    </dataValidation>
    <dataValidation type="custom" allowBlank="1" showInputMessage="1" showErrorMessage="1" error="This is a numeric field. Please enter numbers only." sqref="M63 M10:M12" xr:uid="{76D83A37-732E-4E7B-B69F-6C279381C3C5}">
      <formula1>ISNUMBER(M10:R30)</formula1>
    </dataValidation>
    <dataValidation type="list" allowBlank="1" showInputMessage="1" showErrorMessage="1" sqref="J61:J63 J10:J42" xr:uid="{2564240C-1FCA-41AE-BDB6-202DE3096896}">
      <formula1>"FSC, SFI, PEFC, CSA, EcoLogo, None"</formula1>
    </dataValidation>
    <dataValidation type="custom" allowBlank="1" showInputMessage="1" showErrorMessage="1" error="This is a numeric field. Please enter numbers only." sqref="N63 N10:N12" xr:uid="{E8894B78-C7ED-4FD3-BEE7-D1C8A761171C}">
      <formula1>ISNUMBER(N10:R30)</formula1>
    </dataValidation>
    <dataValidation type="custom" allowBlank="1" showInputMessage="1" showErrorMessage="1" error="This is a numeric field. Please enter numbers only." sqref="O63 O10:O12" xr:uid="{B35F7029-3D94-408F-AEE3-F828DC6B9065}">
      <formula1>ISNUMBER(O10:R30)</formula1>
    </dataValidation>
    <dataValidation type="custom" allowBlank="1" showInputMessage="1" showErrorMessage="1" error="This is a numeric field. Please enter numbers only." sqref="K61:K62" xr:uid="{F33F6F82-6052-41C2-85FE-86A8CCB5E1BA}">
      <formula1>ISNUMBER(K61:R92)</formula1>
    </dataValidation>
    <dataValidation type="custom" allowBlank="1" showInputMessage="1" showErrorMessage="1" error="This is a numeric field. Please enter numbers only." sqref="R22 R62" xr:uid="{62FB61E5-7DC8-434E-97E1-12CD28F57381}">
      <formula1>ISNUMBER(R22:R47)</formula1>
    </dataValidation>
    <dataValidation type="custom" allowBlank="1" showInputMessage="1" showErrorMessage="1" error="This is a numeric field. Please enter numbers only." sqref="Q62 Q22" xr:uid="{7A0BF785-1B56-47DF-B7FC-4A345606F641}">
      <formula1>ISNUMBER(Q22:R47)</formula1>
    </dataValidation>
    <dataValidation type="custom" allowBlank="1" showInputMessage="1" showErrorMessage="1" error="This is a numeric field. Please enter numbers only." sqref="P62 P22" xr:uid="{103E2B8C-77F4-43CE-AA22-0E00205FD86F}">
      <formula1>ISNUMBER(P22:R47)</formula1>
    </dataValidation>
    <dataValidation type="custom" allowBlank="1" showInputMessage="1" showErrorMessage="1" error="This is a numeric field. Please enter numbers only." sqref="P61" xr:uid="{C351070F-9F4F-47EC-8904-1943A40D85CA}">
      <formula1>ISNUMBER(P61:R92)</formula1>
    </dataValidation>
    <dataValidation type="custom" allowBlank="1" showInputMessage="1" showErrorMessage="1" error="This is a numeric field. Please enter numbers only." sqref="L61:L62" xr:uid="{0611CCCE-043A-4452-B773-0E1CE30461DB}">
      <formula1>ISNUMBER(L61:R92)</formula1>
    </dataValidation>
    <dataValidation type="custom" allowBlank="1" showInputMessage="1" showErrorMessage="1" error="This is a numeric field. Please enter numbers only." sqref="M61:M62" xr:uid="{5543B75D-2997-4CB2-AB36-B74EA598D5E7}">
      <formula1>ISNUMBER(M61:R92)</formula1>
    </dataValidation>
    <dataValidation type="custom" allowBlank="1" showInputMessage="1" showErrorMessage="1" error="This is a numeric field. Please enter numbers only." sqref="N61:N62" xr:uid="{DD4102EE-ED81-4BA7-B47C-4B9D0E153ED6}">
      <formula1>ISNUMBER(N61:R92)</formula1>
    </dataValidation>
    <dataValidation type="custom" allowBlank="1" showInputMessage="1" showErrorMessage="1" error="This is a numeric field. Please enter numbers only." sqref="O62 O28" xr:uid="{19750B58-2FE9-4FF7-80B5-C48A5E8E4893}">
      <formula1>ISNUMBER(O28:R55)</formula1>
    </dataValidation>
    <dataValidation type="custom" allowBlank="1" showInputMessage="1" showErrorMessage="1" error="This is a numeric field. Please enter numbers only." sqref="R29:R42" xr:uid="{E344BEF3-36E1-4253-8A6E-D2938C71CD93}">
      <formula1>ISNUMBER(R29:R57)</formula1>
    </dataValidation>
    <dataValidation type="custom" allowBlank="1" showInputMessage="1" showErrorMessage="1" error="This is a numeric field. Please enter numbers only." sqref="Q29:Q42" xr:uid="{F8332616-F7C7-4291-877C-8BFB637BF792}">
      <formula1>ISNUMBER(Q29:R57)</formula1>
    </dataValidation>
    <dataValidation type="custom" allowBlank="1" showInputMessage="1" showErrorMessage="1" error="This is a numeric field. Please enter numbers only." sqref="P29:P42" xr:uid="{D0044961-B82F-488D-AA7D-391927B04528}">
      <formula1>ISNUMBER(P29:R57)</formula1>
    </dataValidation>
    <dataValidation type="custom" allowBlank="1" showInputMessage="1" showErrorMessage="1" error="This is a numeric field. Please enter numbers only." sqref="O29:O42" xr:uid="{22AF33CA-681B-413D-9FC7-60C80F87999C}">
      <formula1>ISNUMBER(O29:R57)</formula1>
    </dataValidation>
    <dataValidation type="custom" allowBlank="1" showInputMessage="1" showErrorMessage="1" error="This is a numeric field. Please enter numbers only." sqref="O23:O27" xr:uid="{38181385-D0C9-4184-A94E-6D763E629017}">
      <formula1>ISNUMBER(O23:R49)</formula1>
    </dataValidation>
    <dataValidation type="custom" allowBlank="1" showInputMessage="1" showErrorMessage="1" error="This is a numeric field. Please enter numbers only." sqref="R28" xr:uid="{04A4A37B-099A-4A11-A420-9153C5408D6D}">
      <formula1>ISNUMBER(R28:R55)</formula1>
    </dataValidation>
    <dataValidation type="custom" allowBlank="1" showInputMessage="1" showErrorMessage="1" error="This is a numeric field. Please enter numbers only." sqref="Q28" xr:uid="{6A77BA84-32DF-419A-A19F-B6C829C2E193}">
      <formula1>ISNUMBER(Q28:R55)</formula1>
    </dataValidation>
    <dataValidation type="custom" allowBlank="1" showInputMessage="1" showErrorMessage="1" error="This is a numeric field. Please enter numbers only." sqref="P28" xr:uid="{1C69B15B-CD54-4826-98AF-3D332D78D1C3}">
      <formula1>ISNUMBER(P28:R55)</formula1>
    </dataValidation>
    <dataValidation type="custom" allowBlank="1" showInputMessage="1" showErrorMessage="1" error="This is a numeric field. Please enter numbers only." sqref="R23:R27" xr:uid="{2B527B10-14C1-4B8F-A1FE-934B0B116698}">
      <formula1>ISNUMBER(R23:R49)</formula1>
    </dataValidation>
    <dataValidation type="custom" allowBlank="1" showInputMessage="1" showErrorMessage="1" error="This is a numeric field. Please enter numbers only." sqref="Q23:Q27" xr:uid="{C61B1D72-38AA-4835-B2A5-EAE30E21F437}">
      <formula1>ISNUMBER(Q23:R49)</formula1>
    </dataValidation>
    <dataValidation type="custom" allowBlank="1" showInputMessage="1" showErrorMessage="1" error="This is a numeric field. Please enter numbers only." sqref="P23:P27" xr:uid="{34434D7C-DBCF-4A4D-8F5D-54EC656D2E63}">
      <formula1>ISNUMBER(P23:R49)</formula1>
    </dataValidation>
    <dataValidation type="custom" allowBlank="1" showInputMessage="1" showErrorMessage="1" error="This is a numeric field. Please enter numbers only." sqref="K28" xr:uid="{9D1E88D6-5207-4341-9977-2DFFD42D6102}">
      <formula1>ISNUMBER(K28:R55)</formula1>
    </dataValidation>
    <dataValidation type="custom" allowBlank="1" showInputMessage="1" showErrorMessage="1" error="This is a numeric field. Please enter numbers only." sqref="K29:K42" xr:uid="{8B21C028-5792-4029-99C8-B8310FE33F61}">
      <formula1>ISNUMBER(K29:R57)</formula1>
    </dataValidation>
    <dataValidation type="custom" allowBlank="1" showInputMessage="1" showErrorMessage="1" error="This is a numeric field. Please enter numbers only." sqref="L28" xr:uid="{0AED4E92-0D61-49A3-A76C-CC8D7CACDC10}">
      <formula1>ISNUMBER(L28:R55)</formula1>
    </dataValidation>
    <dataValidation type="custom" allowBlank="1" showInputMessage="1" showErrorMessage="1" error="This is a numeric field. Please enter numbers only." sqref="L29:L42" xr:uid="{F203C372-3511-4904-B2F4-AFD5606028C7}">
      <formula1>ISNUMBER(L29:R57)</formula1>
    </dataValidation>
    <dataValidation type="custom" allowBlank="1" showInputMessage="1" showErrorMessage="1" error="This is a numeric field. Please enter numbers only." sqref="M28" xr:uid="{13DD534F-0330-4AE4-A0A2-5F5A41B0A0C0}">
      <formula1>ISNUMBER(M28:R55)</formula1>
    </dataValidation>
    <dataValidation type="custom" allowBlank="1" showInputMessage="1" showErrorMessage="1" error="This is a numeric field. Please enter numbers only." sqref="M29:M42" xr:uid="{2AA6756A-498C-4980-9502-3AF9D6881232}">
      <formula1>ISNUMBER(M29:R57)</formula1>
    </dataValidation>
    <dataValidation type="custom" allowBlank="1" showInputMessage="1" showErrorMessage="1" error="This is a numeric field. Please enter numbers only." sqref="N28" xr:uid="{1DF574A0-C0F9-4153-B468-8C484D2B24AA}">
      <formula1>ISNUMBER(N28:R55)</formula1>
    </dataValidation>
    <dataValidation type="custom" allowBlank="1" showInputMessage="1" showErrorMessage="1" error="This is a numeric field. Please enter numbers only." sqref="N29:N42" xr:uid="{CF0BB91E-C7B0-4D54-B5CC-C3C7835D1214}">
      <formula1>ISNUMBER(N29:R57)</formula1>
    </dataValidation>
    <dataValidation type="custom" allowBlank="1" showInputMessage="1" showErrorMessage="1" error="This is a numeric field. Please enter numbers only." sqref="R21" xr:uid="{5074F6C2-4B75-4EF8-AD2C-29FDDCC60042}">
      <formula1>ISNUMBER(R21:R45)</formula1>
    </dataValidation>
    <dataValidation type="custom" allowBlank="1" showInputMessage="1" showErrorMessage="1" error="This is a numeric field. Please enter numbers only." sqref="Q21" xr:uid="{64B016FB-EDB1-4C59-91D6-62B9F0216726}">
      <formula1>ISNUMBER(Q21:R45)</formula1>
    </dataValidation>
    <dataValidation type="custom" allowBlank="1" showInputMessage="1" showErrorMessage="1" error="This is a numeric field. Please enter numbers only." sqref="P21" xr:uid="{D0F47FE8-DF86-401A-A5BE-8A4F01B6AA45}">
      <formula1>ISNUMBER(P21:R45)</formula1>
    </dataValidation>
    <dataValidation type="custom" allowBlank="1" showInputMessage="1" showErrorMessage="1" error="This is a numeric field. Please enter numbers only." sqref="R15:R20" xr:uid="{498ABAA6-EDA2-48A4-BF51-D2F13246C431}">
      <formula1>ISNUMBER(R15:R38)</formula1>
    </dataValidation>
    <dataValidation type="custom" allowBlank="1" showInputMessage="1" showErrorMessage="1" error="This is a numeric field. Please enter numbers only." sqref="Q15:Q20" xr:uid="{ACF0B573-BE43-4ED8-A3C5-185994856B07}">
      <formula1>ISNUMBER(Q15:R38)</formula1>
    </dataValidation>
    <dataValidation type="custom" allowBlank="1" showInputMessage="1" showErrorMessage="1" error="This is a numeric field. Please enter numbers only." sqref="P15:P20" xr:uid="{8FFD13CC-1724-4DD8-B73E-7B842927815F}">
      <formula1>ISNUMBER(P15:R38)</formula1>
    </dataValidation>
    <dataValidation type="custom" allowBlank="1" showInputMessage="1" showErrorMessage="1" error="This is a numeric field. Please enter numbers only." sqref="O22" xr:uid="{6B1AF926-E720-4760-80D6-5D0FF8AAC25B}">
      <formula1>ISNUMBER(O22:R47)</formula1>
    </dataValidation>
    <dataValidation type="custom" allowBlank="1" showInputMessage="1" showErrorMessage="1" error="This is a numeric field. Please enter numbers only." sqref="O21" xr:uid="{A550C968-7B3C-4D95-820B-28ACD509BBE1}">
      <formula1>ISNUMBER(O21:R45)</formula1>
    </dataValidation>
    <dataValidation type="custom" allowBlank="1" showInputMessage="1" showErrorMessage="1" error="This is a numeric field. Please enter numbers only." sqref="K22" xr:uid="{3E622E1F-BDD1-44AB-BF4F-FAB5856C6D51}">
      <formula1>ISNUMBER(K22:R47)</formula1>
    </dataValidation>
    <dataValidation type="custom" allowBlank="1" showInputMessage="1" showErrorMessage="1" error="This is a numeric field. Please enter numbers only." sqref="K23:K27" xr:uid="{A15BD52B-1E48-438F-AD38-9380842FFEDD}">
      <formula1>ISNUMBER(K23:R49)</formula1>
    </dataValidation>
    <dataValidation type="custom" allowBlank="1" showInputMessage="1" showErrorMessage="1" error="This is a numeric field. Please enter numbers only." sqref="L22" xr:uid="{8DC620B2-86A3-408E-9B21-5783C8C692BD}">
      <formula1>ISNUMBER(L22:R47)</formula1>
    </dataValidation>
    <dataValidation type="custom" allowBlank="1" showInputMessage="1" showErrorMessage="1" error="This is a numeric field. Please enter numbers only." sqref="L23:L27" xr:uid="{32EA483B-0B35-44AC-8187-8C5FBEEEC7CB}">
      <formula1>ISNUMBER(L23:R49)</formula1>
    </dataValidation>
    <dataValidation type="custom" allowBlank="1" showInputMessage="1" showErrorMessage="1" error="This is a numeric field. Please enter numbers only." sqref="M22" xr:uid="{195B29C4-370C-47E7-BD3B-F271E042A28B}">
      <formula1>ISNUMBER(M22:R47)</formula1>
    </dataValidation>
    <dataValidation type="custom" allowBlank="1" showInputMessage="1" showErrorMessage="1" error="This is a numeric field. Please enter numbers only." sqref="M23:M27" xr:uid="{1D0A0C91-1E60-438F-9D39-0848392CF2C0}">
      <formula1>ISNUMBER(M23:R49)</formula1>
    </dataValidation>
    <dataValidation type="custom" allowBlank="1" showInputMessage="1" showErrorMessage="1" error="This is a numeric field. Please enter numbers only." sqref="N22" xr:uid="{0BD8D61E-0A8D-4655-9644-CAC33D2C9167}">
      <formula1>ISNUMBER(N22:R47)</formula1>
    </dataValidation>
    <dataValidation type="custom" allowBlank="1" showInputMessage="1" showErrorMessage="1" error="This is a numeric field. Please enter numbers only." sqref="N23:N27" xr:uid="{F457D8B1-E682-4664-98F9-F7F53518C3CD}">
      <formula1>ISNUMBER(N23:R49)</formula1>
    </dataValidation>
    <dataValidation type="custom" allowBlank="1" showInputMessage="1" showErrorMessage="1" error="This is a numeric field. Please enter numbers only." sqref="O15:O20" xr:uid="{FE521F4B-F9A1-4599-8050-8AE1D1BC7C3D}">
      <formula1>ISNUMBER(O15:R38)</formula1>
    </dataValidation>
    <dataValidation type="custom" allowBlank="1" showInputMessage="1" showErrorMessage="1" error="This is a numeric field. Please enter numbers only." sqref="K15:K20" xr:uid="{7E296EC5-A9E3-4007-814C-6BA3672CCFFC}">
      <formula1>ISNUMBER(K15:R38)</formula1>
    </dataValidation>
    <dataValidation type="custom" allowBlank="1" showInputMessage="1" showErrorMessage="1" error="This is a numeric field. Please enter numbers only." sqref="K21" xr:uid="{30129A5E-B0B4-488B-A468-2D1CCEFADF05}">
      <formula1>ISNUMBER(K21:R45)</formula1>
    </dataValidation>
    <dataValidation type="custom" allowBlank="1" showInputMessage="1" showErrorMessage="1" error="This is a numeric field. Please enter numbers only." sqref="L15:L20" xr:uid="{4A79B66F-D707-41D3-A9C3-BD063DD89F63}">
      <formula1>ISNUMBER(L15:R38)</formula1>
    </dataValidation>
    <dataValidation type="custom" allowBlank="1" showInputMessage="1" showErrorMessage="1" error="This is a numeric field. Please enter numbers only." sqref="L21" xr:uid="{54D626E1-6AFF-4CA7-ABDB-BC139DC774D4}">
      <formula1>ISNUMBER(L21:R45)</formula1>
    </dataValidation>
    <dataValidation type="custom" allowBlank="1" showInputMessage="1" showErrorMessage="1" error="This is a numeric field. Please enter numbers only." sqref="M15:M20" xr:uid="{696CE46C-2C2C-48A1-B7E8-3FE2C192A7D8}">
      <formula1>ISNUMBER(M15:R38)</formula1>
    </dataValidation>
    <dataValidation type="custom" allowBlank="1" showInputMessage="1" showErrorMessage="1" error="This is a numeric field. Please enter numbers only." sqref="M21" xr:uid="{E5949B3F-7976-44EE-8148-894770AAEFA1}">
      <formula1>ISNUMBER(M21:R45)</formula1>
    </dataValidation>
    <dataValidation type="custom" allowBlank="1" showInputMessage="1" showErrorMessage="1" error="This is a numeric field. Please enter numbers only." sqref="N15:N20" xr:uid="{5007A7A6-7F5C-4DB0-B45E-2609F8C6C4F1}">
      <formula1>ISNUMBER(N15:R38)</formula1>
    </dataValidation>
    <dataValidation type="custom" allowBlank="1" showInputMessage="1" showErrorMessage="1" error="This is a numeric field. Please enter numbers only." sqref="N21" xr:uid="{663229E8-B4A9-48E0-B59E-45A4955354AE}">
      <formula1>ISNUMBER(N21:R45)</formula1>
    </dataValidation>
    <dataValidation type="custom" allowBlank="1" showInputMessage="1" showErrorMessage="1" error="This is a numeric field. Please enter numbers only." sqref="R13:R14" xr:uid="{B8F1CC49-FCAB-44A9-8793-3300D8F41CED}">
      <formula1>ISNUMBER(R13:R35)</formula1>
    </dataValidation>
    <dataValidation type="custom" allowBlank="1" showInputMessage="1" showErrorMessage="1" error="This is a numeric field. Please enter numbers only." sqref="Q13:Q14" xr:uid="{967DC76D-38B6-4134-8843-58611D3BBE9C}">
      <formula1>ISNUMBER(Q13:R35)</formula1>
    </dataValidation>
    <dataValidation type="custom" allowBlank="1" showInputMessage="1" showErrorMessage="1" error="This is a numeric field. Please enter numbers only." sqref="P13:P14" xr:uid="{A00986AC-9AA3-40DE-A83F-844140377C94}">
      <formula1>ISNUMBER(P13:R35)</formula1>
    </dataValidation>
    <dataValidation type="custom" allowBlank="1" showInputMessage="1" showErrorMessage="1" error="This is a numeric field. Please enter numbers only." sqref="O13:O14" xr:uid="{8D56A31D-41AB-4A97-ADFE-2D402FE44222}">
      <formula1>ISNUMBER(O13:R35)</formula1>
    </dataValidation>
    <dataValidation type="custom" allowBlank="1" showInputMessage="1" showErrorMessage="1" error="This is a numeric field. Please enter numbers only." sqref="K13:K14" xr:uid="{E38A127D-7FF4-4058-9DBF-FFE919FF3984}">
      <formula1>ISNUMBER(K13:R35)</formula1>
    </dataValidation>
    <dataValidation type="custom" allowBlank="1" showInputMessage="1" showErrorMessage="1" error="This is a numeric field. Please enter numbers only." sqref="L13:L14" xr:uid="{9082347F-09B8-485D-B36A-4AB5854D8FF0}">
      <formula1>ISNUMBER(L13:R35)</formula1>
    </dataValidation>
    <dataValidation type="custom" allowBlank="1" showInputMessage="1" showErrorMessage="1" error="This is a numeric field. Please enter numbers only." sqref="M13:M14" xr:uid="{E71BCA17-9480-4676-8FE8-02BDD2C334B7}">
      <formula1>ISNUMBER(M13:R35)</formula1>
    </dataValidation>
    <dataValidation type="custom" allowBlank="1" showInputMessage="1" showErrorMessage="1" error="This is a numeric field. Please enter numbers only." sqref="N13:N14" xr:uid="{5C459847-4DFB-45D6-8807-D0511DC78E9C}">
      <formula1>ISNUMBER(N13:R35)</formula1>
    </dataValidation>
  </dataValidations>
  <printOptions horizontalCentered="1"/>
  <pageMargins left="0.70866141732283472" right="0.70866141732283472" top="0.74803149606299213" bottom="0.74803149606299213" header="0.31496062992125984" footer="0.31496062992125984"/>
  <pageSetup scale="31" orientation="landscape" r:id="rId1"/>
  <headerFooter>
    <oddFooter>&amp;L&amp;"Arial,Regular"&amp;8&amp;K00-020OECM's Confidential Document&amp;C&amp;"Arial,Regular"&amp;8&amp;K00-020OECM OFFICE SUPPLIES FINE COPY PAPER MA#2021-394-02
 &amp;A&amp;R&amp;"Arial,Regular"&amp;8&amp;K00-020Page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C2818-682C-4433-B332-1C21ABB3423F}">
  <sheetPr>
    <pageSetUpPr fitToPage="1"/>
  </sheetPr>
  <dimension ref="A1:AB10"/>
  <sheetViews>
    <sheetView showGridLines="0" defaultGridColor="0" colorId="23" zoomScale="72" zoomScaleNormal="72" zoomScaleSheetLayoutView="100" workbookViewId="0">
      <selection activeCell="A2" sqref="A2:E2"/>
    </sheetView>
  </sheetViews>
  <sheetFormatPr defaultColWidth="8.85546875" defaultRowHeight="14.25"/>
  <cols>
    <col min="1" max="1" width="6.28515625" customWidth="1"/>
    <col min="2" max="2" width="61.28515625" bestFit="1" customWidth="1"/>
    <col min="3" max="3" width="24.5703125" customWidth="1"/>
    <col min="4" max="4" width="13.28515625" style="24" customWidth="1"/>
    <col min="5" max="5" width="12" style="24" customWidth="1"/>
  </cols>
  <sheetData>
    <row r="1" spans="1:28" s="7" customFormat="1" ht="35.25" customHeight="1">
      <c r="A1" s="110" t="str">
        <f>'Cover Page'!A1:B1</f>
        <v>OFFICE SUPPLIES &amp; FINE COPY PAPER # 2021-394-02</v>
      </c>
      <c r="B1" s="111"/>
      <c r="C1" s="111"/>
      <c r="D1" s="111"/>
      <c r="E1" s="112"/>
      <c r="F1"/>
      <c r="G1"/>
      <c r="H1"/>
      <c r="I1"/>
      <c r="J1"/>
      <c r="K1" s="22"/>
      <c r="L1" s="22"/>
      <c r="M1" s="22"/>
      <c r="N1" s="22"/>
      <c r="O1" s="22"/>
      <c r="P1" s="22"/>
      <c r="Q1" s="22"/>
      <c r="R1" s="22"/>
      <c r="S1" s="22"/>
      <c r="T1" s="22"/>
      <c r="U1" s="22"/>
      <c r="V1" s="22"/>
      <c r="W1" s="22"/>
      <c r="X1" s="22"/>
      <c r="Y1" s="22"/>
      <c r="Z1" s="22"/>
      <c r="AA1" s="22"/>
      <c r="AB1" s="22"/>
    </row>
    <row r="2" spans="1:28" s="7" customFormat="1" ht="24.4" customHeight="1">
      <c r="A2" s="113" t="str">
        <f>'Cover Page'!A2:B2</f>
        <v>APPENDIX B - RATES</v>
      </c>
      <c r="B2" s="114"/>
      <c r="C2" s="114"/>
      <c r="D2" s="114"/>
      <c r="E2" s="115"/>
    </row>
    <row r="3" spans="1:28">
      <c r="A3" s="23" t="str">
        <f>'Cover Page'!A4:B4</f>
        <v>Supplier: Staples Canada ULC, doing business as Staples Professional</v>
      </c>
      <c r="D3" s="27"/>
      <c r="E3" s="31"/>
    </row>
    <row r="4" spans="1:28">
      <c r="A4" s="25" t="str">
        <f>'Cover Page'!A6</f>
        <v>Category B - Price List Effective Date: October 18, 2025</v>
      </c>
      <c r="D4" s="27"/>
      <c r="E4" s="31"/>
    </row>
    <row r="5" spans="1:28">
      <c r="A5" s="25" t="str">
        <f>'Cover Page'!A7</f>
        <v>Master Agreement Start Date: February 18, 2022</v>
      </c>
      <c r="D5" s="27"/>
      <c r="E5" s="31"/>
    </row>
    <row r="6" spans="1:28">
      <c r="A6" s="123" t="str">
        <f>'Cover Page'!A8:B8</f>
        <v>Master Agreement Expiry Date: February 17, 2028</v>
      </c>
      <c r="B6" s="124"/>
      <c r="D6" s="27"/>
      <c r="E6" s="31"/>
    </row>
    <row r="7" spans="1:28">
      <c r="A7" s="26"/>
      <c r="E7" s="31"/>
    </row>
    <row r="8" spans="1:28" ht="55.5">
      <c r="A8" s="5" t="s">
        <v>25</v>
      </c>
      <c r="B8" s="2" t="s">
        <v>27</v>
      </c>
      <c r="C8" s="3" t="s">
        <v>2329</v>
      </c>
      <c r="D8" s="4" t="s">
        <v>2330</v>
      </c>
      <c r="E8" s="35" t="s">
        <v>34</v>
      </c>
    </row>
    <row r="9" spans="1:28">
      <c r="A9" s="32">
        <v>1</v>
      </c>
      <c r="B9" s="30" t="s">
        <v>2331</v>
      </c>
      <c r="C9" s="33">
        <v>0.75</v>
      </c>
      <c r="D9" s="30" t="s">
        <v>2254</v>
      </c>
      <c r="E9" s="30" t="s">
        <v>2332</v>
      </c>
    </row>
    <row r="10" spans="1:28">
      <c r="A10" s="32">
        <v>2</v>
      </c>
      <c r="B10" s="30" t="s">
        <v>2333</v>
      </c>
      <c r="C10" s="33">
        <v>0.65</v>
      </c>
      <c r="D10" s="30" t="s">
        <v>2334</v>
      </c>
      <c r="E10" s="30" t="s">
        <v>2332</v>
      </c>
    </row>
  </sheetData>
  <sheetProtection formatCells="0" formatColumns="0" formatRows="0" autoFilter="0"/>
  <mergeCells count="3">
    <mergeCell ref="A1:E1"/>
    <mergeCell ref="A2:E2"/>
    <mergeCell ref="A6:B6"/>
  </mergeCells>
  <dataValidations disablePrompts="1" count="3">
    <dataValidation type="list" allowBlank="1" showInputMessage="1" showErrorMessage="1" sqref="E9:E10" xr:uid="{7FBD6134-9870-43A3-9554-DAF20DC8AB58}">
      <formula1>"Yes, No"</formula1>
    </dataValidation>
    <dataValidation type="custom" allowBlank="1" showInputMessage="1" showErrorMessage="1" error="This is a numeric field. Please enter numbers only." sqref="C9:C10" xr:uid="{52FAE2D3-5EC5-4D16-B1AE-F51831FFAFCF}">
      <formula1>ISNUMBER(C9)</formula1>
    </dataValidation>
    <dataValidation type="list" allowBlank="1" showInputMessage="1" showErrorMessage="1" sqref="D9:D10" xr:uid="{A9873A6B-85B4-4D8D-8C6F-A13301219025}">
      <formula1>"FSC, SFI, PEFC, CSA, EcoLogo, None"</formula1>
    </dataValidation>
  </dataValidations>
  <printOptions horizontalCentered="1"/>
  <pageMargins left="0.70866141732283472" right="0.70866141732283472" top="0.74803149606299213" bottom="0.74803149606299213" header="0.31496062992125984" footer="0.31496062992125984"/>
  <pageSetup orientation="landscape" r:id="rId1"/>
  <headerFooter>
    <oddFooter>&amp;L&amp;"Arial,Regular"&amp;8&amp;K00-023OECM's Confidential Document&amp;C&amp;"Arial,Regular"&amp;8&amp;K00-023OECM OFFICE SUPPLIES &amp; FINE COPY PAPER MA#2021-394-02
 &amp;A&amp;R&amp;"Arial,Regular"&amp;8&amp;K00-023Page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73439-1AED-4A72-8E75-0E6F5BA2BBE3}">
  <sheetPr>
    <pageSetUpPr fitToPage="1"/>
  </sheetPr>
  <dimension ref="A1:Z31"/>
  <sheetViews>
    <sheetView showGridLines="0" defaultGridColor="0" topLeftCell="A2" colorId="23" zoomScale="77" zoomScaleNormal="77" zoomScaleSheetLayoutView="100" workbookViewId="0">
      <selection activeCell="C19" sqref="C19"/>
    </sheetView>
  </sheetViews>
  <sheetFormatPr defaultColWidth="8.85546875" defaultRowHeight="14.25"/>
  <cols>
    <col min="1" max="1" width="38.85546875" bestFit="1" customWidth="1"/>
    <col min="2" max="2" width="26.28515625" bestFit="1" customWidth="1"/>
    <col min="3" max="3" width="46.7109375" customWidth="1"/>
  </cols>
  <sheetData>
    <row r="1" spans="1:26" s="7" customFormat="1" ht="35.25" customHeight="1">
      <c r="A1" s="110" t="str">
        <f>'Cover Page'!A1:B1</f>
        <v>OFFICE SUPPLIES &amp; FINE COPY PAPER # 2021-394-02</v>
      </c>
      <c r="B1" s="111"/>
      <c r="C1" s="112"/>
      <c r="D1"/>
      <c r="E1"/>
      <c r="F1"/>
      <c r="G1"/>
      <c r="H1"/>
      <c r="I1" s="22"/>
      <c r="J1" s="22"/>
      <c r="K1" s="22"/>
      <c r="L1" s="22"/>
      <c r="M1" s="22"/>
      <c r="N1" s="22"/>
      <c r="O1" s="22"/>
      <c r="P1" s="22"/>
      <c r="Q1" s="22"/>
      <c r="R1" s="22"/>
      <c r="S1" s="22"/>
      <c r="T1" s="22"/>
      <c r="U1" s="22"/>
      <c r="V1" s="22"/>
      <c r="W1" s="22"/>
      <c r="X1" s="22"/>
      <c r="Y1" s="22"/>
      <c r="Z1" s="22"/>
    </row>
    <row r="2" spans="1:26" s="7" customFormat="1" ht="24.4" customHeight="1">
      <c r="A2" s="113" t="str">
        <f>'Cover Page'!A2:B2</f>
        <v>APPENDIX B - RATES</v>
      </c>
      <c r="B2" s="114"/>
      <c r="C2" s="115"/>
    </row>
    <row r="3" spans="1:26">
      <c r="A3" s="23" t="str">
        <f>'Cover Page'!A4:B4</f>
        <v>Supplier: Staples Canada ULC, doing business as Staples Professional</v>
      </c>
      <c r="C3" s="28"/>
    </row>
    <row r="4" spans="1:26">
      <c r="A4" s="25" t="str">
        <f>'Cover Page'!A6</f>
        <v>Category B - Price List Effective Date: October 18, 2025</v>
      </c>
      <c r="C4" s="28"/>
    </row>
    <row r="5" spans="1:26">
      <c r="A5" s="25" t="str">
        <f>_xlfn.SINGLE('Cover Page'!A7)</f>
        <v>Master Agreement Start Date: February 18, 2022</v>
      </c>
      <c r="C5" s="28"/>
    </row>
    <row r="6" spans="1:26">
      <c r="A6" s="123" t="str">
        <f>'Cover Page'!A8:B8</f>
        <v>Master Agreement Expiry Date: February 17, 2028</v>
      </c>
      <c r="B6" s="124"/>
      <c r="C6" s="28"/>
    </row>
    <row r="7" spans="1:26">
      <c r="A7" s="26"/>
      <c r="C7" s="28"/>
    </row>
    <row r="8" spans="1:26">
      <c r="A8" s="130" t="s">
        <v>2335</v>
      </c>
      <c r="B8" s="131"/>
      <c r="C8" s="132"/>
    </row>
    <row r="9" spans="1:26">
      <c r="A9" s="2" t="s">
        <v>2336</v>
      </c>
      <c r="B9" s="2" t="s">
        <v>2337</v>
      </c>
      <c r="C9" s="5" t="s">
        <v>2338</v>
      </c>
    </row>
    <row r="10" spans="1:26">
      <c r="A10" s="32" t="s">
        <v>2339</v>
      </c>
      <c r="B10" s="32" t="s">
        <v>2340</v>
      </c>
      <c r="C10" s="32" t="s">
        <v>2340</v>
      </c>
    </row>
    <row r="11" spans="1:26">
      <c r="A11" s="32" t="s">
        <v>2340</v>
      </c>
      <c r="B11" s="32" t="s">
        <v>2341</v>
      </c>
      <c r="C11" s="32" t="s">
        <v>2341</v>
      </c>
    </row>
    <row r="12" spans="1:26">
      <c r="A12" s="32" t="s">
        <v>2341</v>
      </c>
      <c r="B12" s="32" t="s">
        <v>2257</v>
      </c>
      <c r="C12" s="32" t="s">
        <v>2257</v>
      </c>
    </row>
    <row r="13" spans="1:26">
      <c r="A13" s="32" t="s">
        <v>2257</v>
      </c>
      <c r="B13" s="32" t="s">
        <v>2342</v>
      </c>
      <c r="C13" s="32" t="s">
        <v>2342</v>
      </c>
    </row>
    <row r="14" spans="1:26">
      <c r="A14" s="32" t="s">
        <v>2342</v>
      </c>
      <c r="B14" s="32" t="s">
        <v>2343</v>
      </c>
      <c r="C14" s="32" t="s">
        <v>2343</v>
      </c>
    </row>
    <row r="15" spans="1:26">
      <c r="A15" s="32" t="s">
        <v>2343</v>
      </c>
      <c r="B15" s="32" t="s">
        <v>2344</v>
      </c>
      <c r="C15" s="32" t="s">
        <v>2344</v>
      </c>
    </row>
    <row r="16" spans="1:26">
      <c r="A16" s="32" t="s">
        <v>2344</v>
      </c>
      <c r="B16" s="32" t="s">
        <v>2345</v>
      </c>
      <c r="C16" s="32" t="s">
        <v>2345</v>
      </c>
    </row>
    <row r="17" spans="1:3">
      <c r="A17" s="32" t="s">
        <v>2345</v>
      </c>
      <c r="B17" s="32" t="s">
        <v>2346</v>
      </c>
      <c r="C17" s="32" t="s">
        <v>2346</v>
      </c>
    </row>
    <row r="18" spans="1:3">
      <c r="A18" s="32" t="s">
        <v>2346</v>
      </c>
      <c r="B18" s="32" t="s">
        <v>2347</v>
      </c>
      <c r="C18" s="32" t="s">
        <v>2347</v>
      </c>
    </row>
    <row r="19" spans="1:3">
      <c r="A19" s="32" t="s">
        <v>2347</v>
      </c>
      <c r="B19" s="32" t="s">
        <v>2348</v>
      </c>
      <c r="C19" s="32" t="s">
        <v>2348</v>
      </c>
    </row>
    <row r="20" spans="1:3">
      <c r="A20" s="32" t="s">
        <v>2348</v>
      </c>
      <c r="B20" s="32" t="s">
        <v>2349</v>
      </c>
      <c r="C20" s="32" t="s">
        <v>2349</v>
      </c>
    </row>
    <row r="21" spans="1:3">
      <c r="A21" s="32" t="s">
        <v>2349</v>
      </c>
      <c r="B21" s="32" t="s">
        <v>2350</v>
      </c>
      <c r="C21" s="32" t="s">
        <v>2350</v>
      </c>
    </row>
    <row r="22" spans="1:3">
      <c r="A22" s="32" t="s">
        <v>2350</v>
      </c>
      <c r="B22" s="32" t="s">
        <v>2351</v>
      </c>
      <c r="C22" s="32" t="s">
        <v>2351</v>
      </c>
    </row>
    <row r="23" spans="1:3">
      <c r="A23" s="32" t="s">
        <v>2351</v>
      </c>
      <c r="B23" s="32" t="s">
        <v>2352</v>
      </c>
      <c r="C23" s="32" t="s">
        <v>2352</v>
      </c>
    </row>
    <row r="24" spans="1:3">
      <c r="A24" s="32" t="s">
        <v>2352</v>
      </c>
      <c r="B24" s="32" t="s">
        <v>2353</v>
      </c>
      <c r="C24" s="32" t="s">
        <v>2353</v>
      </c>
    </row>
    <row r="25" spans="1:3">
      <c r="A25" s="32" t="s">
        <v>2353</v>
      </c>
      <c r="B25" s="32" t="s">
        <v>2354</v>
      </c>
      <c r="C25" s="32" t="s">
        <v>2354</v>
      </c>
    </row>
    <row r="26" spans="1:3">
      <c r="A26" s="32" t="s">
        <v>2354</v>
      </c>
      <c r="B26" s="32" t="s">
        <v>2355</v>
      </c>
      <c r="C26" s="32" t="s">
        <v>2355</v>
      </c>
    </row>
    <row r="27" spans="1:3">
      <c r="A27" s="32" t="s">
        <v>2355</v>
      </c>
      <c r="B27" s="32" t="s">
        <v>2356</v>
      </c>
      <c r="C27" s="32" t="s">
        <v>2356</v>
      </c>
    </row>
    <row r="28" spans="1:3">
      <c r="A28" s="32" t="s">
        <v>2356</v>
      </c>
      <c r="B28" s="32" t="s">
        <v>2252</v>
      </c>
      <c r="C28" s="32" t="s">
        <v>2252</v>
      </c>
    </row>
    <row r="29" spans="1:3">
      <c r="A29" s="32" t="s">
        <v>2252</v>
      </c>
      <c r="B29" s="32" t="s">
        <v>2357</v>
      </c>
      <c r="C29" s="32" t="s">
        <v>2357</v>
      </c>
    </row>
    <row r="30" spans="1:3">
      <c r="A30" s="32" t="s">
        <v>2357</v>
      </c>
      <c r="B30" s="32" t="s">
        <v>2339</v>
      </c>
      <c r="C30" s="32" t="s">
        <v>2339</v>
      </c>
    </row>
    <row r="31" spans="1:3">
      <c r="A31" s="32" t="s">
        <v>2358</v>
      </c>
      <c r="B31" s="32"/>
      <c r="C31" s="32"/>
    </row>
  </sheetData>
  <sheetProtection formatCells="0" formatColumns="0" formatRows="0" autoFilter="0"/>
  <mergeCells count="4">
    <mergeCell ref="A1:C1"/>
    <mergeCell ref="A2:C2"/>
    <mergeCell ref="A8:C8"/>
    <mergeCell ref="A6:B6"/>
  </mergeCells>
  <printOptions horizontalCentered="1"/>
  <pageMargins left="0.70866141732283472" right="0.70866141732283472" top="0.74803149606299213" bottom="0.74803149606299213" header="0.31496062992125984" footer="0.31496062992125984"/>
  <pageSetup scale="80" orientation="portrait" r:id="rId1"/>
  <headerFooter>
    <oddFooter>&amp;L&amp;"Arial,Regular"&amp;8&amp;K00-023OECM's Confidential Document&amp;C&amp;"Arial,Regular"&amp;8&amp;K00-023OECM OFFICE SUPPLIES &amp; FINE COPY PAPER MA#2021-394-02
 &amp;A&amp;R&amp;"Arial,Regular"&amp;8&amp;K00-023Page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7599C6D1F0C94A8CB7E677F057DF8C" ma:contentTypeVersion="14" ma:contentTypeDescription="Create a new document." ma:contentTypeScope="" ma:versionID="e0519fe481460fceb8330a63b4eeb553">
  <xsd:schema xmlns:xsd="http://www.w3.org/2001/XMLSchema" xmlns:xs="http://www.w3.org/2001/XMLSchema" xmlns:p="http://schemas.microsoft.com/office/2006/metadata/properties" xmlns:ns2="d29c76f6-f78c-4f50-a960-50347d4b3e57" xmlns:ns3="57f189a7-dcb9-4364-a0a5-42fcba1a8e8d" targetNamespace="http://schemas.microsoft.com/office/2006/metadata/properties" ma:root="true" ma:fieldsID="04d99d99795c6594c42ffe68d6bf3641" ns2:_="" ns3:_="">
    <xsd:import namespace="d29c76f6-f78c-4f50-a960-50347d4b3e57"/>
    <xsd:import namespace="57f189a7-dcb9-4364-a0a5-42fcba1a8e8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9c76f6-f78c-4f50-a960-50347d4b3e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5cc33977-a36e-495f-a686-a904989929f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7f189a7-dcb9-4364-a0a5-42fcba1a8e8d"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4aac270-72f6-4386-b468-f264a7df03ff}" ma:internalName="TaxCatchAll" ma:showField="CatchAllData" ma:web="57f189a7-dcb9-4364-a0a5-42fcba1a8e8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7f189a7-dcb9-4364-a0a5-42fcba1a8e8d" xsi:nil="true"/>
    <lcf76f155ced4ddcb4097134ff3c332f xmlns="d29c76f6-f78c-4f50-a960-50347d4b3e5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9177B06-D9E4-476E-828A-738CABCAA0F6}"/>
</file>

<file path=customXml/itemProps2.xml><?xml version="1.0" encoding="utf-8"?>
<ds:datastoreItem xmlns:ds="http://schemas.openxmlformats.org/officeDocument/2006/customXml" ds:itemID="{7A98424A-DF81-45F4-A91E-3A7246970E8F}"/>
</file>

<file path=customXml/itemProps3.xml><?xml version="1.0" encoding="utf-8"?>
<ds:datastoreItem xmlns:ds="http://schemas.openxmlformats.org/officeDocument/2006/customXml" ds:itemID="{FB54FC98-C50F-4965-A602-9DD4FFB869F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Ross Cook;Ratna Nadkarni</dc:creator>
  <cp:keywords/>
  <dc:description/>
  <cp:lastModifiedBy/>
  <cp:revision/>
  <dcterms:created xsi:type="dcterms:W3CDTF">2019-02-14T14:41:57Z</dcterms:created>
  <dcterms:modified xsi:type="dcterms:W3CDTF">2026-03-18T19:49:33Z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0x010100AB7599C6D1F0C94A8CB7E677F057DF8C</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